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aepso\Downloads\"/>
    </mc:Choice>
  </mc:AlternateContent>
  <xr:revisionPtr revIDLastSave="0" documentId="8_{68380ED3-87E8-4033-9920-946ACC2A2F6E}" xr6:coauthVersionLast="47" xr6:coauthVersionMax="47" xr10:uidLastSave="{00000000-0000-0000-0000-000000000000}"/>
  <bookViews>
    <workbookView xWindow="-108" yWindow="-108" windowWidth="23256" windowHeight="12456" xr2:uid="{D85A4546-76CF-47EF-B2FF-A9FAEA8F3BE3}"/>
  </bookViews>
  <sheets>
    <sheet name="cumulatieve opvolgingstab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2" l="1"/>
  <c r="M64" i="2"/>
  <c r="E50" i="2"/>
  <c r="M50" i="2"/>
  <c r="E38" i="2"/>
  <c r="D27" i="2"/>
  <c r="D22" i="2"/>
  <c r="D15" i="2"/>
  <c r="I15" i="2"/>
  <c r="U15" i="2"/>
  <c r="E59" i="2"/>
  <c r="F63" i="2"/>
  <c r="E45" i="2"/>
  <c r="F49" i="2"/>
  <c r="E15" i="2"/>
  <c r="F37" i="2"/>
  <c r="E27" i="2"/>
  <c r="E22" i="2"/>
  <c r="Y64" i="2"/>
  <c r="U64" i="2"/>
  <c r="I64" i="2"/>
  <c r="Z63" i="2"/>
  <c r="V63" i="2"/>
  <c r="R63" i="2"/>
  <c r="R64" i="2"/>
  <c r="N63" i="2"/>
  <c r="Y59" i="2"/>
  <c r="U59" i="2"/>
  <c r="J59" i="2"/>
  <c r="Y56" i="2"/>
  <c r="U56" i="2"/>
  <c r="I56" i="2"/>
  <c r="M38" i="2"/>
  <c r="Y38" i="2"/>
  <c r="I22" i="2"/>
  <c r="U22" i="2"/>
  <c r="I27" i="2"/>
  <c r="U27" i="2"/>
  <c r="I13" i="2"/>
  <c r="U13" i="2"/>
  <c r="Y13" i="2"/>
  <c r="N15" i="2"/>
  <c r="R15" i="2"/>
  <c r="R37" i="2"/>
  <c r="N22" i="2"/>
  <c r="N37" i="2"/>
  <c r="R22" i="2"/>
  <c r="V22" i="2"/>
  <c r="N27" i="2"/>
  <c r="R27" i="2"/>
  <c r="V27" i="2"/>
  <c r="V37" i="2"/>
  <c r="Z37" i="2"/>
  <c r="I42" i="2"/>
  <c r="U42" i="2"/>
  <c r="Y42" i="2"/>
  <c r="J45" i="2"/>
  <c r="U45" i="2"/>
  <c r="Y45" i="2"/>
  <c r="N49" i="2"/>
  <c r="N50" i="2"/>
  <c r="N51" i="2"/>
  <c r="R49" i="2"/>
  <c r="R50" i="2"/>
  <c r="V49" i="2"/>
  <c r="V50" i="2"/>
  <c r="Z49" i="2"/>
  <c r="I50" i="2"/>
  <c r="U50" i="2"/>
  <c r="Y50" i="2"/>
  <c r="N64" i="2"/>
  <c r="N65" i="2"/>
  <c r="V64" i="2"/>
  <c r="V65" i="2"/>
  <c r="Y27" i="2"/>
  <c r="Y22" i="2"/>
  <c r="Y15" i="2"/>
  <c r="U38" i="2"/>
  <c r="V38" i="2"/>
  <c r="V39" i="2"/>
  <c r="V68" i="2"/>
  <c r="Z64" i="2"/>
  <c r="Z65" i="2"/>
  <c r="Z50" i="2"/>
  <c r="Z51" i="2"/>
  <c r="F64" i="2"/>
  <c r="F65" i="2"/>
  <c r="F53" i="2"/>
  <c r="F38" i="2"/>
  <c r="F39" i="2"/>
  <c r="F68" i="2"/>
  <c r="R53" i="2"/>
  <c r="R38" i="2"/>
  <c r="R39" i="2"/>
  <c r="R68" i="2"/>
  <c r="F50" i="2"/>
  <c r="F51" i="2"/>
  <c r="N53" i="2"/>
  <c r="N38" i="2"/>
  <c r="N39" i="2"/>
  <c r="N68" i="2"/>
  <c r="R51" i="2"/>
  <c r="Z38" i="2"/>
  <c r="Z39" i="2"/>
  <c r="Z68" i="2"/>
  <c r="R65" i="2"/>
  <c r="V51" i="2"/>
</calcChain>
</file>

<file path=xl/sharedStrings.xml><?xml version="1.0" encoding="utf-8"?>
<sst xmlns="http://schemas.openxmlformats.org/spreadsheetml/2006/main" count="117" uniqueCount="73">
  <si>
    <t>FINANCIELE OPVOLGINGSTABEL INVESTERINGSSUBSIDIE</t>
  </si>
  <si>
    <t xml:space="preserve">Alle ramingsbedragen worden excl. BTW opgegeven. De uiteindelijke BTW berekening gebeurt onderaan de raming ! </t>
  </si>
  <si>
    <t>RAMING AANVRAAGDOSSIER</t>
  </si>
  <si>
    <t xml:space="preserve">AANBESTEDING </t>
  </si>
  <si>
    <t>GUNNING</t>
  </si>
  <si>
    <t>BETALINGSCLUSTER 1</t>
  </si>
  <si>
    <t>BETALINGSCLUSTER 2</t>
  </si>
  <si>
    <t>Perceelnr</t>
  </si>
  <si>
    <t>Art.nr</t>
  </si>
  <si>
    <t>Uitgavenpost aanvraagformulier</t>
  </si>
  <si>
    <t>Raming</t>
  </si>
  <si>
    <t>AANVRAAG</t>
  </si>
  <si>
    <t>Opmerking</t>
  </si>
  <si>
    <t>Detail</t>
  </si>
  <si>
    <t>RAMING</t>
  </si>
  <si>
    <t>Gunning</t>
  </si>
  <si>
    <t>factuurnr/ firma</t>
  </si>
  <si>
    <t xml:space="preserve">FACTUUR </t>
  </si>
  <si>
    <t>hoofdonderdeel van project</t>
  </si>
  <si>
    <t>Subtotaal</t>
  </si>
  <si>
    <t>TOTAAL</t>
  </si>
  <si>
    <t>WERKEN</t>
  </si>
  <si>
    <t>1.1</t>
  </si>
  <si>
    <t>detail 1</t>
  </si>
  <si>
    <t>firma x/ factuurnr. 1-2</t>
  </si>
  <si>
    <t>1.2</t>
  </si>
  <si>
    <t>detail 2</t>
  </si>
  <si>
    <t>firma x/ factuurnr. 2</t>
  </si>
  <si>
    <t>firma x/ factuurnr. 3</t>
  </si>
  <si>
    <t>1.3</t>
  </si>
  <si>
    <t>detail 3</t>
  </si>
  <si>
    <t>1.4</t>
  </si>
  <si>
    <t>detail 4</t>
  </si>
  <si>
    <t>1.5</t>
  </si>
  <si>
    <t>detail 5</t>
  </si>
  <si>
    <t>2.1</t>
  </si>
  <si>
    <t xml:space="preserve"> firma x/ factuurnr. 4,5,6</t>
  </si>
  <si>
    <t>2.2</t>
  </si>
  <si>
    <t>2.3</t>
  </si>
  <si>
    <t>firma x/ factuur 7</t>
  </si>
  <si>
    <t>3.1</t>
  </si>
  <si>
    <t>firma x/ factuurnr. 4</t>
  </si>
  <si>
    <t>3.2</t>
  </si>
  <si>
    <t>firma x/ factuurnr. 6</t>
  </si>
  <si>
    <t>3.3</t>
  </si>
  <si>
    <t>firma x/ factuurnr. 7</t>
  </si>
  <si>
    <t>3.4</t>
  </si>
  <si>
    <t>firma x/ factuurnr. 5</t>
  </si>
  <si>
    <t>3.5</t>
  </si>
  <si>
    <t>3.6</t>
  </si>
  <si>
    <t>detail 6</t>
  </si>
  <si>
    <t>3.7</t>
  </si>
  <si>
    <t>detail 7</t>
  </si>
  <si>
    <t>3.8</t>
  </si>
  <si>
    <t>detail 8</t>
  </si>
  <si>
    <t>Totaal werken excl. BTW</t>
  </si>
  <si>
    <t>BTW tarief voor werken</t>
  </si>
  <si>
    <t>TOTAAL werken incl. BTW</t>
  </si>
  <si>
    <t>Totaal werken incl. BTW</t>
  </si>
  <si>
    <t>ERELONEN EN BIJKOMENDE STUDIES</t>
  </si>
  <si>
    <t>x.1</t>
  </si>
  <si>
    <t>ontwerper</t>
  </si>
  <si>
    <t>art 1.1</t>
  </si>
  <si>
    <t>factuurnr. 1/ arch x</t>
  </si>
  <si>
    <t>Totaal erelonen excl. BTW</t>
  </si>
  <si>
    <t>BTW tarief voor diensten</t>
  </si>
  <si>
    <t>TOTAAL erelonen incl. BTW</t>
  </si>
  <si>
    <t>Totaal erelonen incl. BTW</t>
  </si>
  <si>
    <t>CONTROLE : ERELONEN  MAX. 10 % VAN PROJECTKOST</t>
  </si>
  <si>
    <t>KUNSTINTEGRATIE</t>
  </si>
  <si>
    <t>budget kunstintegratie</t>
  </si>
  <si>
    <t>BTW tarief voor kunstintegratie</t>
  </si>
  <si>
    <t>TOTALE PROJECTKOST INCL. BTW, ERELONEN EN BIJKOMENDE STUDIES EN KUNSTINTEGRATIE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</si>
</sst>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5" formatCode="_-* #,##0.00\ &quot;€&quot;_-;\-* #,##0.00\ &quot;€&quot;_-;_-* &quot;-&quot;??\ &quot;€&quot;_-;_-@_-"/>
    <numFmt numFmtId="166" formatCode="#,##0.00\ &quot;€&quot;;\-#,##0.00\ &quot;€&quot;"/>
    <numFmt numFmtId="167" formatCode="#,##0.00\ &quot;€&quot;"/>
  </numFmts>
  <fonts count="3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0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2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2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1" fontId="12" fillId="0" borderId="0" xfId="1" applyNumberFormat="1" applyFont="1" applyFill="1" applyBorder="1" applyAlignment="1">
      <alignment vertical="center"/>
    </xf>
    <xf numFmtId="2" fontId="12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6" fillId="3" borderId="0" xfId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" fontId="4" fillId="4" borderId="0" xfId="1" quotePrefix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165" fontId="4" fillId="3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165" fontId="17" fillId="4" borderId="0" xfId="1" applyNumberFormat="1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 vertical="center"/>
    </xf>
    <xf numFmtId="166" fontId="2" fillId="4" borderId="0" xfId="1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65" fontId="13" fillId="0" borderId="0" xfId="1" applyNumberFormat="1" applyFont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2" fontId="13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Fill="1" applyBorder="1" applyAlignment="1">
      <alignment horizontal="center" vertical="center"/>
    </xf>
    <xf numFmtId="1" fontId="13" fillId="0" borderId="0" xfId="1" applyNumberFormat="1" applyFont="1" applyFill="1" applyBorder="1" applyAlignment="1">
      <alignment horizontal="center" vertical="center"/>
    </xf>
    <xf numFmtId="49" fontId="12" fillId="0" borderId="0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horizontal="center" vertical="center"/>
    </xf>
    <xf numFmtId="165" fontId="13" fillId="0" borderId="0" xfId="1" applyNumberFormat="1" applyFont="1" applyBorder="1" applyAlignment="1">
      <alignment vertical="center"/>
    </xf>
    <xf numFmtId="0" fontId="19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165" fontId="19" fillId="2" borderId="0" xfId="1" applyNumberFormat="1" applyFont="1" applyFill="1" applyAlignment="1">
      <alignment vertical="center"/>
    </xf>
    <xf numFmtId="165" fontId="19" fillId="0" borderId="0" xfId="1" applyNumberFormat="1" applyFont="1" applyFill="1" applyBorder="1" applyAlignment="1">
      <alignment vertical="center"/>
    </xf>
    <xf numFmtId="165" fontId="19" fillId="2" borderId="0" xfId="1" applyNumberFormat="1" applyFont="1" applyFill="1" applyAlignment="1">
      <alignment horizontal="left" vertical="center"/>
    </xf>
    <xf numFmtId="165" fontId="20" fillId="2" borderId="0" xfId="1" applyNumberFormat="1" applyFont="1" applyFill="1" applyAlignment="1">
      <alignment vertical="center"/>
    </xf>
    <xf numFmtId="165" fontId="21" fillId="0" borderId="0" xfId="1" applyNumberFormat="1" applyFont="1" applyFill="1" applyBorder="1" applyAlignment="1">
      <alignment horizontal="center" vertical="center"/>
    </xf>
    <xf numFmtId="2" fontId="19" fillId="2" borderId="0" xfId="1" applyNumberFormat="1" applyFont="1" applyFill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2" fontId="13" fillId="0" borderId="0" xfId="1" applyNumberFormat="1" applyFont="1" applyBorder="1" applyAlignment="1">
      <alignment vertical="center"/>
    </xf>
    <xf numFmtId="1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9" fillId="5" borderId="0" xfId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center" vertical="center"/>
    </xf>
    <xf numFmtId="0" fontId="11" fillId="5" borderId="0" xfId="1" applyNumberFormat="1" applyFont="1" applyFill="1" applyBorder="1" applyAlignment="1">
      <alignment horizontal="left" vertical="center"/>
    </xf>
    <xf numFmtId="165" fontId="11" fillId="5" borderId="0" xfId="1" applyNumberFormat="1" applyFont="1" applyFill="1" applyBorder="1" applyAlignment="1">
      <alignment vertical="center"/>
    </xf>
    <xf numFmtId="0" fontId="12" fillId="5" borderId="0" xfId="1" applyFont="1" applyFill="1" applyBorder="1" applyAlignment="1">
      <alignment vertical="center"/>
    </xf>
    <xf numFmtId="165" fontId="23" fillId="0" borderId="0" xfId="1" applyNumberFormat="1" applyFont="1" applyFill="1" applyBorder="1" applyAlignment="1">
      <alignment vertical="center"/>
    </xf>
    <xf numFmtId="165" fontId="9" fillId="6" borderId="0" xfId="1" applyNumberFormat="1" applyFont="1" applyFill="1" applyBorder="1" applyAlignment="1">
      <alignment vertical="center"/>
    </xf>
    <xf numFmtId="1" fontId="11" fillId="7" borderId="0" xfId="1" quotePrefix="1" applyNumberFormat="1" applyFont="1" applyFill="1" applyBorder="1" applyAlignment="1">
      <alignment horizontal="left" vertical="center"/>
    </xf>
    <xf numFmtId="165" fontId="9" fillId="7" borderId="0" xfId="1" applyNumberFormat="1" applyFont="1" applyFill="1" applyBorder="1" applyAlignment="1">
      <alignment vertical="center"/>
    </xf>
    <xf numFmtId="2" fontId="24" fillId="8" borderId="1" xfId="1" applyNumberFormat="1" applyFont="1" applyFill="1" applyBorder="1" applyAlignment="1">
      <alignment vertical="center"/>
    </xf>
    <xf numFmtId="165" fontId="24" fillId="8" borderId="1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5" fontId="25" fillId="9" borderId="1" xfId="1" applyNumberFormat="1" applyFont="1" applyFill="1" applyBorder="1" applyAlignment="1">
      <alignment vertical="center"/>
    </xf>
    <xf numFmtId="49" fontId="25" fillId="10" borderId="1" xfId="1" applyNumberFormat="1" applyFont="1" applyFill="1" applyBorder="1" applyAlignment="1">
      <alignment vertical="center"/>
    </xf>
    <xf numFmtId="49" fontId="13" fillId="0" borderId="0" xfId="1" quotePrefix="1" applyNumberFormat="1" applyFont="1" applyFill="1" applyBorder="1" applyAlignment="1">
      <alignment horizontal="center" vertical="center"/>
    </xf>
    <xf numFmtId="165" fontId="25" fillId="10" borderId="1" xfId="1" applyNumberFormat="1" applyFont="1" applyFill="1" applyBorder="1" applyAlignment="1">
      <alignment vertical="center"/>
    </xf>
    <xf numFmtId="49" fontId="11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65" fontId="25" fillId="8" borderId="2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vertical="center"/>
    </xf>
    <xf numFmtId="2" fontId="12" fillId="0" borderId="0" xfId="1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center" vertical="center"/>
    </xf>
    <xf numFmtId="1" fontId="23" fillId="0" borderId="0" xfId="1" applyNumberFormat="1" applyFont="1" applyFill="1" applyBorder="1" applyAlignment="1">
      <alignment horizontal="center" vertical="center"/>
    </xf>
    <xf numFmtId="165" fontId="23" fillId="0" borderId="0" xfId="1" applyNumberFormat="1" applyFont="1" applyFill="1" applyBorder="1" applyAlignment="1">
      <alignment horizontal="center" vertical="center"/>
    </xf>
    <xf numFmtId="165" fontId="25" fillId="8" borderId="1" xfId="1" applyNumberFormat="1" applyFont="1" applyFill="1" applyBorder="1" applyAlignment="1">
      <alignment vertical="center"/>
    </xf>
    <xf numFmtId="0" fontId="13" fillId="4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vertical="center"/>
    </xf>
    <xf numFmtId="165" fontId="13" fillId="4" borderId="0" xfId="1" applyNumberFormat="1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vertical="center"/>
    </xf>
    <xf numFmtId="167" fontId="13" fillId="4" borderId="0" xfId="1" applyNumberFormat="1" applyFont="1" applyFill="1" applyBorder="1" applyAlignment="1">
      <alignment vertical="center"/>
    </xf>
    <xf numFmtId="165" fontId="27" fillId="0" borderId="0" xfId="1" applyNumberFormat="1" applyFont="1" applyFill="1" applyBorder="1" applyAlignment="1">
      <alignment vertical="center"/>
    </xf>
    <xf numFmtId="165" fontId="13" fillId="4" borderId="0" xfId="1" applyNumberFormat="1" applyFont="1" applyFill="1" applyBorder="1" applyAlignment="1">
      <alignment horizontal="center" vertical="center"/>
    </xf>
    <xf numFmtId="10" fontId="13" fillId="4" borderId="0" xfId="1" applyNumberFormat="1" applyFont="1" applyFill="1" applyBorder="1" applyAlignment="1">
      <alignment vertical="center"/>
    </xf>
    <xf numFmtId="10" fontId="13" fillId="4" borderId="0" xfId="1" applyNumberFormat="1" applyFont="1" applyFill="1" applyBorder="1" applyAlignment="1">
      <alignment horizontal="right"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vertical="center"/>
    </xf>
    <xf numFmtId="165" fontId="9" fillId="4" borderId="0" xfId="1" applyNumberFormat="1" applyFont="1" applyFill="1" applyBorder="1" applyAlignment="1">
      <alignment vertical="center"/>
    </xf>
    <xf numFmtId="165" fontId="28" fillId="0" borderId="0" xfId="1" applyNumberFormat="1" applyFont="1" applyFill="1" applyBorder="1" applyAlignment="1">
      <alignment vertical="center"/>
    </xf>
    <xf numFmtId="167" fontId="9" fillId="4" borderId="0" xfId="1" applyNumberFormat="1" applyFont="1" applyFill="1" applyBorder="1" applyAlignment="1">
      <alignment horizontal="right" vertical="center"/>
    </xf>
    <xf numFmtId="165" fontId="9" fillId="4" borderId="0" xfId="1" applyNumberFormat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165" fontId="29" fillId="2" borderId="0" xfId="1" applyNumberFormat="1" applyFont="1" applyFill="1" applyBorder="1" applyAlignment="1">
      <alignment vertical="center"/>
    </xf>
    <xf numFmtId="165" fontId="29" fillId="0" borderId="0" xfId="1" applyNumberFormat="1" applyFont="1" applyFill="1" applyBorder="1" applyAlignment="1">
      <alignment vertical="center"/>
    </xf>
    <xf numFmtId="2" fontId="29" fillId="2" borderId="0" xfId="1" applyNumberFormat="1" applyFont="1" applyFill="1" applyBorder="1" applyAlignment="1">
      <alignment vertical="center"/>
    </xf>
    <xf numFmtId="165" fontId="29" fillId="2" borderId="0" xfId="1" applyNumberFormat="1" applyFont="1" applyFill="1" applyBorder="1" applyAlignment="1">
      <alignment horizontal="left" vertical="center"/>
    </xf>
    <xf numFmtId="165" fontId="30" fillId="2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Border="1" applyAlignment="1">
      <alignment horizontal="center" vertical="center"/>
    </xf>
    <xf numFmtId="1" fontId="23" fillId="0" borderId="0" xfId="1" applyNumberFormat="1" applyFont="1" applyFill="1" applyBorder="1" applyAlignment="1">
      <alignment vertical="center"/>
    </xf>
    <xf numFmtId="2" fontId="11" fillId="6" borderId="0" xfId="1" applyNumberFormat="1" applyFont="1" applyFill="1" applyBorder="1" applyAlignment="1">
      <alignment horizontal="left" vertical="center"/>
    </xf>
    <xf numFmtId="49" fontId="11" fillId="6" borderId="0" xfId="1" applyNumberFormat="1" applyFont="1" applyFill="1" applyBorder="1" applyAlignment="1">
      <alignment horizontal="left" vertical="center"/>
    </xf>
    <xf numFmtId="165" fontId="23" fillId="6" borderId="0" xfId="1" applyNumberFormat="1" applyFont="1" applyFill="1" applyBorder="1" applyAlignment="1">
      <alignment horizontal="left" vertical="center"/>
    </xf>
    <xf numFmtId="165" fontId="9" fillId="6" borderId="0" xfId="1" applyNumberFormat="1" applyFont="1" applyFill="1" applyBorder="1" applyAlignment="1">
      <alignment horizontal="left" vertical="center"/>
    </xf>
    <xf numFmtId="165" fontId="23" fillId="6" borderId="0" xfId="1" applyNumberFormat="1" applyFont="1" applyFill="1" applyBorder="1" applyAlignment="1">
      <alignment vertical="center"/>
    </xf>
    <xf numFmtId="49" fontId="11" fillId="7" borderId="0" xfId="0" applyNumberFormat="1" applyFont="1" applyFill="1" applyBorder="1" applyAlignment="1">
      <alignment horizontal="left" vertical="center"/>
    </xf>
    <xf numFmtId="165" fontId="11" fillId="7" borderId="0" xfId="0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vertical="center"/>
    </xf>
    <xf numFmtId="2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left" vertical="center"/>
    </xf>
    <xf numFmtId="49" fontId="25" fillId="10" borderId="0" xfId="1" applyNumberFormat="1" applyFont="1" applyFill="1" applyBorder="1" applyAlignment="1">
      <alignment vertical="center"/>
    </xf>
    <xf numFmtId="167" fontId="13" fillId="4" borderId="0" xfId="1" applyNumberFormat="1" applyFont="1" applyFill="1" applyBorder="1" applyAlignment="1">
      <alignment horizontal="center" vertical="center"/>
    </xf>
    <xf numFmtId="10" fontId="13" fillId="4" borderId="0" xfId="1" applyNumberFormat="1" applyFont="1" applyFill="1" applyBorder="1" applyAlignment="1">
      <alignment horizontal="center" vertical="center"/>
    </xf>
    <xf numFmtId="167" fontId="11" fillId="4" borderId="0" xfId="1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vertical="center"/>
    </xf>
    <xf numFmtId="165" fontId="31" fillId="0" borderId="0" xfId="1" applyNumberFormat="1" applyFont="1" applyBorder="1" applyAlignment="1">
      <alignment vertical="center"/>
    </xf>
    <xf numFmtId="167" fontId="29" fillId="2" borderId="0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44" fontId="11" fillId="5" borderId="0" xfId="1" applyNumberFormat="1" applyFont="1" applyFill="1" applyBorder="1" applyAlignment="1">
      <alignment horizontal="left" vertical="center"/>
    </xf>
    <xf numFmtId="44" fontId="11" fillId="5" borderId="0" xfId="2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24" fillId="8" borderId="3" xfId="1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6" fillId="3" borderId="0" xfId="1" applyFont="1" applyFill="1" applyBorder="1" applyAlignment="1">
      <alignment horizontal="center" vertical="center"/>
    </xf>
    <xf numFmtId="2" fontId="16" fillId="3" borderId="0" xfId="1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4" borderId="0" xfId="1" applyFont="1" applyFill="1" applyBorder="1" applyAlignment="1">
      <alignment horizontal="center" vertical="center"/>
    </xf>
    <xf numFmtId="2" fontId="16" fillId="4" borderId="0" xfId="1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65" fontId="24" fillId="8" borderId="3" xfId="1" applyNumberFormat="1" applyFont="1" applyFill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2" fontId="11" fillId="6" borderId="0" xfId="1" applyNumberFormat="1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</cellXfs>
  <cellStyles count="3">
    <cellStyle name="Standaard" xfId="0" builtinId="0"/>
    <cellStyle name="Standaard 2" xfId="1" xr:uid="{22E6C5C9-65B8-4F27-A2E1-FF8A648276AB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C0AF-D25B-43BF-8D87-62D7C0ECC5A3}">
  <dimension ref="B1:AA70"/>
  <sheetViews>
    <sheetView tabSelected="1" zoomScale="43" zoomScaleNormal="43" workbookViewId="0">
      <selection activeCell="E64" sqref="E64"/>
    </sheetView>
  </sheetViews>
  <sheetFormatPr defaultColWidth="12" defaultRowHeight="15.6" outlineLevelCol="1" x14ac:dyDescent="0.3"/>
  <cols>
    <col min="1" max="1" width="3.88671875" style="1" customWidth="1"/>
    <col min="2" max="3" width="13.33203125" style="25" customWidth="1"/>
    <col min="4" max="4" width="41.6640625" style="1" customWidth="1"/>
    <col min="5" max="5" width="20.6640625" style="1" customWidth="1"/>
    <col min="6" max="7" width="20.6640625" style="2" customWidth="1"/>
    <col min="8" max="8" width="3.44140625" style="3" customWidth="1"/>
    <col min="9" max="9" width="10.6640625" style="4" customWidth="1" outlineLevel="1"/>
    <col min="10" max="10" width="15.88671875" style="5" customWidth="1" outlineLevel="1"/>
    <col min="11" max="11" width="15.88671875" style="2" customWidth="1" outlineLevel="1"/>
    <col min="12" max="12" width="37.109375" style="2" customWidth="1" outlineLevel="1"/>
    <col min="13" max="13" width="19.6640625" style="6" customWidth="1" outlineLevel="1"/>
    <col min="14" max="15" width="19.6640625" style="2" customWidth="1" outlineLevel="1"/>
    <col min="16" max="16" width="4.109375" style="3" customWidth="1" outlineLevel="1"/>
    <col min="17" max="17" width="15.6640625" style="2" customWidth="1" outlineLevel="1"/>
    <col min="18" max="18" width="25.44140625" style="2" customWidth="1" outlineLevel="1"/>
    <col min="19" max="19" width="15.6640625" style="2" customWidth="1" outlineLevel="1"/>
    <col min="20" max="20" width="3.44140625" style="2" customWidth="1"/>
    <col min="21" max="21" width="25.6640625" style="7" customWidth="1" outlineLevel="1"/>
    <col min="22" max="23" width="20.6640625" style="3" customWidth="1" outlineLevel="1"/>
    <col min="24" max="24" width="3.6640625" style="3" customWidth="1" outlineLevel="1"/>
    <col min="25" max="25" width="25.6640625" style="3" customWidth="1" outlineLevel="1"/>
    <col min="26" max="27" width="20.6640625" style="3" customWidth="1" outlineLevel="1"/>
    <col min="28" max="16384" width="12" style="1"/>
  </cols>
  <sheetData>
    <row r="1" spans="2:27" x14ac:dyDescent="0.3">
      <c r="B1" s="1"/>
      <c r="C1" s="1"/>
    </row>
    <row r="2" spans="2:27" s="14" customFormat="1" ht="33" customHeight="1" x14ac:dyDescent="0.3">
      <c r="B2" s="8" t="s">
        <v>0</v>
      </c>
      <c r="C2" s="9"/>
      <c r="D2" s="8"/>
      <c r="E2" s="10"/>
      <c r="F2" s="11"/>
      <c r="G2" s="11"/>
      <c r="H2" s="12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3"/>
      <c r="U2" s="8"/>
      <c r="V2" s="8"/>
      <c r="W2" s="8"/>
      <c r="X2" s="8"/>
      <c r="Y2" s="8"/>
      <c r="Z2" s="8"/>
      <c r="AA2" s="8"/>
    </row>
    <row r="3" spans="2:27" s="16" customFormat="1" ht="13.8" x14ac:dyDescent="0.3">
      <c r="B3" s="15"/>
      <c r="C3" s="15"/>
      <c r="H3" s="17"/>
      <c r="I3" s="18"/>
      <c r="J3" s="17"/>
      <c r="K3" s="17"/>
      <c r="L3" s="17"/>
      <c r="M3" s="17"/>
      <c r="N3" s="17"/>
      <c r="O3" s="17"/>
      <c r="P3" s="17"/>
      <c r="U3" s="17"/>
      <c r="V3" s="17"/>
      <c r="W3" s="17"/>
      <c r="X3" s="17"/>
      <c r="Y3" s="17"/>
      <c r="Z3" s="17"/>
      <c r="AA3" s="17"/>
    </row>
    <row r="4" spans="2:27" s="16" customFormat="1" ht="13.8" x14ac:dyDescent="0.3">
      <c r="B4" s="15"/>
      <c r="C4" s="15"/>
      <c r="H4" s="17"/>
      <c r="I4" s="19"/>
      <c r="J4" s="20"/>
      <c r="M4" s="21"/>
      <c r="P4" s="17"/>
      <c r="U4" s="18"/>
      <c r="V4" s="17"/>
      <c r="W4" s="17"/>
      <c r="X4" s="17"/>
      <c r="Y4" s="17"/>
      <c r="Z4" s="17"/>
      <c r="AA4" s="17"/>
    </row>
    <row r="5" spans="2:27" x14ac:dyDescent="0.3">
      <c r="B5" s="22" t="s">
        <v>1</v>
      </c>
      <c r="C5" s="23"/>
      <c r="F5" s="1"/>
      <c r="G5" s="1"/>
      <c r="H5" s="24"/>
      <c r="J5" s="25"/>
      <c r="K5" s="1"/>
      <c r="L5" s="1"/>
      <c r="M5" s="26"/>
      <c r="N5" s="1"/>
      <c r="O5" s="1"/>
      <c r="P5" s="24"/>
      <c r="Q5" s="1"/>
      <c r="R5" s="1"/>
      <c r="S5" s="1"/>
      <c r="T5" s="1"/>
      <c r="V5" s="24"/>
      <c r="W5" s="24"/>
      <c r="X5" s="24"/>
      <c r="Y5" s="24"/>
      <c r="Z5" s="24"/>
      <c r="AA5" s="24"/>
    </row>
    <row r="6" spans="2:27" s="16" customFormat="1" ht="13.8" x14ac:dyDescent="0.3">
      <c r="B6" s="15"/>
      <c r="C6" s="15"/>
      <c r="H6" s="17"/>
      <c r="I6" s="19"/>
      <c r="J6" s="20"/>
      <c r="M6" s="21"/>
      <c r="P6" s="17"/>
      <c r="U6" s="18"/>
      <c r="V6" s="17"/>
      <c r="W6" s="17"/>
      <c r="X6" s="17"/>
      <c r="Y6" s="17"/>
      <c r="Z6" s="17"/>
      <c r="AA6" s="17"/>
    </row>
    <row r="7" spans="2:27" s="16" customFormat="1" ht="24.75" customHeight="1" x14ac:dyDescent="0.3">
      <c r="B7" s="153" t="s">
        <v>2</v>
      </c>
      <c r="C7" s="153"/>
      <c r="D7" s="153"/>
      <c r="E7" s="153"/>
      <c r="F7" s="153"/>
      <c r="G7" s="27"/>
      <c r="H7" s="17"/>
      <c r="I7" s="154" t="s">
        <v>3</v>
      </c>
      <c r="J7" s="155"/>
      <c r="K7" s="155"/>
      <c r="L7" s="155"/>
      <c r="M7" s="155"/>
      <c r="N7" s="155"/>
      <c r="O7" s="156"/>
      <c r="P7" s="28"/>
      <c r="Q7" s="158" t="s">
        <v>4</v>
      </c>
      <c r="R7" s="159"/>
      <c r="S7" s="149"/>
      <c r="U7" s="148" t="s">
        <v>5</v>
      </c>
      <c r="V7" s="149"/>
      <c r="W7" s="149"/>
      <c r="X7" s="29"/>
      <c r="Y7" s="148" t="s">
        <v>6</v>
      </c>
      <c r="Z7" s="149"/>
      <c r="AA7" s="149"/>
    </row>
    <row r="8" spans="2:27" s="16" customFormat="1" ht="13.8" x14ac:dyDescent="0.3">
      <c r="B8" s="20"/>
      <c r="C8" s="20"/>
      <c r="H8" s="17"/>
      <c r="I8" s="19"/>
      <c r="J8" s="20"/>
      <c r="M8" s="21"/>
      <c r="P8" s="17"/>
      <c r="U8" s="18"/>
      <c r="V8" s="17"/>
      <c r="W8" s="17"/>
      <c r="X8" s="17"/>
      <c r="Y8" s="17"/>
      <c r="Z8" s="17"/>
      <c r="AA8" s="17"/>
    </row>
    <row r="9" spans="2:27" s="39" customFormat="1" ht="14.4" x14ac:dyDescent="0.3">
      <c r="B9" s="30" t="s">
        <v>7</v>
      </c>
      <c r="C9" s="30" t="s">
        <v>8</v>
      </c>
      <c r="D9" s="30" t="s">
        <v>9</v>
      </c>
      <c r="E9" s="30" t="s">
        <v>10</v>
      </c>
      <c r="F9" s="30" t="s">
        <v>11</v>
      </c>
      <c r="G9" s="31" t="s">
        <v>12</v>
      </c>
      <c r="H9" s="32"/>
      <c r="I9" s="157" t="s">
        <v>13</v>
      </c>
      <c r="J9" s="157"/>
      <c r="K9" s="157"/>
      <c r="L9" s="157"/>
      <c r="M9" s="33" t="s">
        <v>10</v>
      </c>
      <c r="N9" s="34" t="s">
        <v>14</v>
      </c>
      <c r="O9" s="31" t="s">
        <v>12</v>
      </c>
      <c r="P9" s="35"/>
      <c r="Q9" s="34" t="s">
        <v>15</v>
      </c>
      <c r="R9" s="34" t="s">
        <v>4</v>
      </c>
      <c r="S9" s="31" t="s">
        <v>12</v>
      </c>
      <c r="T9" s="36"/>
      <c r="U9" s="37" t="s">
        <v>16</v>
      </c>
      <c r="V9" s="31" t="s">
        <v>17</v>
      </c>
      <c r="W9" s="31" t="s">
        <v>12</v>
      </c>
      <c r="X9" s="38"/>
      <c r="Y9" s="37" t="s">
        <v>16</v>
      </c>
      <c r="Z9" s="31" t="s">
        <v>17</v>
      </c>
      <c r="AA9" s="31" t="s">
        <v>12</v>
      </c>
    </row>
    <row r="10" spans="2:27" s="39" customFormat="1" ht="14.4" x14ac:dyDescent="0.3">
      <c r="B10" s="30"/>
      <c r="C10" s="30"/>
      <c r="D10" s="30" t="s">
        <v>18</v>
      </c>
      <c r="E10" s="30" t="s">
        <v>19</v>
      </c>
      <c r="F10" s="40" t="s">
        <v>20</v>
      </c>
      <c r="G10" s="40"/>
      <c r="H10" s="41"/>
      <c r="I10" s="42"/>
      <c r="J10" s="42"/>
      <c r="K10" s="42"/>
      <c r="L10" s="42"/>
      <c r="M10" s="43" t="s">
        <v>19</v>
      </c>
      <c r="N10" s="44" t="s">
        <v>20</v>
      </c>
      <c r="O10" s="44"/>
      <c r="P10" s="41"/>
      <c r="Q10" s="44" t="s">
        <v>19</v>
      </c>
      <c r="R10" s="44" t="s">
        <v>20</v>
      </c>
      <c r="S10" s="44"/>
      <c r="T10" s="41"/>
      <c r="U10" s="45"/>
      <c r="V10" s="44" t="s">
        <v>20</v>
      </c>
      <c r="W10" s="46"/>
      <c r="X10" s="38"/>
      <c r="Y10" s="45"/>
      <c r="Z10" s="44" t="s">
        <v>20</v>
      </c>
      <c r="AA10" s="46"/>
    </row>
    <row r="11" spans="2:27" s="47" customFormat="1" ht="13.8" x14ac:dyDescent="0.3">
      <c r="F11" s="48"/>
      <c r="G11" s="48"/>
      <c r="H11" s="49"/>
      <c r="I11" s="50"/>
      <c r="J11" s="48"/>
      <c r="K11" s="48"/>
      <c r="L11" s="48"/>
      <c r="M11" s="48"/>
      <c r="N11" s="48"/>
      <c r="O11" s="48"/>
      <c r="P11" s="49"/>
      <c r="Q11" s="48"/>
      <c r="R11" s="48"/>
      <c r="S11" s="48"/>
      <c r="T11" s="51"/>
      <c r="U11" s="52"/>
      <c r="V11" s="49"/>
      <c r="W11" s="49"/>
      <c r="X11" s="17"/>
      <c r="Y11" s="52"/>
      <c r="Z11" s="49"/>
      <c r="AA11" s="49"/>
    </row>
    <row r="12" spans="2:27" s="16" customFormat="1" ht="13.95" customHeight="1" x14ac:dyDescent="0.3">
      <c r="B12" s="20"/>
      <c r="C12" s="20"/>
      <c r="D12" s="53"/>
      <c r="E12" s="53"/>
      <c r="F12" s="54"/>
      <c r="G12" s="54"/>
      <c r="H12" s="55"/>
      <c r="I12" s="19"/>
      <c r="J12" s="56"/>
      <c r="K12" s="54"/>
      <c r="L12" s="54"/>
      <c r="M12" s="57"/>
      <c r="N12" s="54"/>
      <c r="O12" s="54"/>
      <c r="P12" s="55"/>
      <c r="Q12" s="54"/>
      <c r="R12" s="54"/>
      <c r="S12" s="54"/>
      <c r="T12" s="51"/>
      <c r="U12" s="18"/>
      <c r="V12" s="55"/>
      <c r="W12" s="55"/>
      <c r="X12" s="17"/>
      <c r="Y12" s="18"/>
      <c r="Z12" s="55"/>
      <c r="AA12" s="55"/>
    </row>
    <row r="13" spans="2:27" s="66" customFormat="1" x14ac:dyDescent="0.3">
      <c r="B13" s="58"/>
      <c r="C13" s="59" t="s">
        <v>21</v>
      </c>
      <c r="D13" s="59"/>
      <c r="E13" s="59"/>
      <c r="F13" s="60"/>
      <c r="G13" s="60"/>
      <c r="H13" s="61"/>
      <c r="I13" s="62" t="str">
        <f>C13</f>
        <v>WERKEN</v>
      </c>
      <c r="J13" s="63"/>
      <c r="K13" s="63"/>
      <c r="L13" s="60"/>
      <c r="M13" s="60"/>
      <c r="N13" s="60"/>
      <c r="O13" s="60"/>
      <c r="P13" s="60"/>
      <c r="Q13" s="60"/>
      <c r="R13" s="60"/>
      <c r="S13" s="60"/>
      <c r="T13" s="64"/>
      <c r="U13" s="65" t="str">
        <f>C13</f>
        <v>WERKEN</v>
      </c>
      <c r="V13" s="60"/>
      <c r="W13" s="60"/>
      <c r="X13" s="24"/>
      <c r="Y13" s="65" t="str">
        <f>C13</f>
        <v>WERKEN</v>
      </c>
      <c r="Z13" s="60"/>
      <c r="AA13" s="60"/>
    </row>
    <row r="14" spans="2:27" s="72" customFormat="1" x14ac:dyDescent="0.3">
      <c r="B14" s="47"/>
      <c r="C14" s="47"/>
      <c r="D14" s="67"/>
      <c r="E14" s="67"/>
      <c r="F14" s="68"/>
      <c r="G14" s="68"/>
      <c r="H14" s="13"/>
      <c r="I14" s="69"/>
      <c r="J14" s="48"/>
      <c r="K14" s="57"/>
      <c r="L14" s="68"/>
      <c r="M14" s="68"/>
      <c r="N14" s="68"/>
      <c r="O14" s="68"/>
      <c r="P14" s="13"/>
      <c r="Q14" s="68"/>
      <c r="R14" s="68"/>
      <c r="S14" s="68"/>
      <c r="T14" s="68"/>
      <c r="U14" s="70"/>
      <c r="V14" s="71"/>
      <c r="W14" s="71"/>
      <c r="X14" s="17"/>
      <c r="Y14" s="70"/>
      <c r="Z14" s="71"/>
      <c r="AA14" s="71"/>
    </row>
    <row r="15" spans="2:27" s="16" customFormat="1" ht="13.95" customHeight="1" x14ac:dyDescent="0.3">
      <c r="B15" s="73"/>
      <c r="C15" s="74">
        <v>1</v>
      </c>
      <c r="D15" s="75" t="e">
        <f>#REF!</f>
        <v>#REF!</v>
      </c>
      <c r="E15" s="146" t="e">
        <f>#REF!</f>
        <v>#REF!</v>
      </c>
      <c r="F15" s="77"/>
      <c r="G15" s="77"/>
      <c r="H15" s="78"/>
      <c r="I15" s="163" t="e">
        <f>+D15</f>
        <v>#REF!</v>
      </c>
      <c r="J15" s="164"/>
      <c r="K15" s="164"/>
      <c r="L15" s="164"/>
      <c r="M15" s="79"/>
      <c r="N15" s="79">
        <f>SUM(M16:M20)</f>
        <v>0</v>
      </c>
      <c r="O15" s="79"/>
      <c r="P15" s="13"/>
      <c r="Q15" s="79"/>
      <c r="R15" s="79">
        <f>SUM(Q16:Q20)</f>
        <v>0</v>
      </c>
      <c r="S15" s="79"/>
      <c r="T15" s="78"/>
      <c r="U15" s="80" t="e">
        <f>I15</f>
        <v>#REF!</v>
      </c>
      <c r="V15" s="81">
        <v>0</v>
      </c>
      <c r="W15" s="81"/>
      <c r="X15" s="17"/>
      <c r="Y15" s="80" t="e">
        <f>D15</f>
        <v>#REF!</v>
      </c>
      <c r="Z15" s="81">
        <v>0</v>
      </c>
      <c r="AA15" s="81"/>
    </row>
    <row r="16" spans="2:27" s="72" customFormat="1" x14ac:dyDescent="0.3">
      <c r="B16" s="47"/>
      <c r="C16" s="47"/>
      <c r="D16" s="67"/>
      <c r="E16" s="67"/>
      <c r="F16" s="13"/>
      <c r="G16" s="13"/>
      <c r="H16" s="13"/>
      <c r="I16" s="82" t="s">
        <v>22</v>
      </c>
      <c r="J16" s="150" t="s">
        <v>23</v>
      </c>
      <c r="K16" s="151"/>
      <c r="L16" s="152"/>
      <c r="M16" s="83">
        <v>0</v>
      </c>
      <c r="N16" s="84"/>
      <c r="O16" s="84"/>
      <c r="P16" s="84"/>
      <c r="Q16" s="85">
        <v>0</v>
      </c>
      <c r="R16" s="84"/>
      <c r="S16" s="84"/>
      <c r="T16" s="13"/>
      <c r="U16" s="86" t="s">
        <v>24</v>
      </c>
      <c r="V16" s="87"/>
      <c r="W16" s="87"/>
      <c r="X16" s="17"/>
      <c r="Y16" s="86"/>
      <c r="Z16" s="87"/>
      <c r="AA16" s="87"/>
    </row>
    <row r="17" spans="2:27" s="72" customFormat="1" x14ac:dyDescent="0.3">
      <c r="B17" s="47"/>
      <c r="C17" s="47"/>
      <c r="D17" s="67"/>
      <c r="E17" s="67"/>
      <c r="F17" s="13"/>
      <c r="G17" s="13"/>
      <c r="H17" s="13"/>
      <c r="I17" s="82" t="s">
        <v>25</v>
      </c>
      <c r="J17" s="150" t="s">
        <v>26</v>
      </c>
      <c r="K17" s="151"/>
      <c r="L17" s="152"/>
      <c r="M17" s="83">
        <v>0</v>
      </c>
      <c r="N17" s="84"/>
      <c r="O17" s="84"/>
      <c r="P17" s="84"/>
      <c r="Q17" s="85">
        <v>0</v>
      </c>
      <c r="R17" s="84"/>
      <c r="S17" s="84"/>
      <c r="T17" s="13"/>
      <c r="U17" s="86" t="s">
        <v>27</v>
      </c>
      <c r="V17" s="87"/>
      <c r="W17" s="87"/>
      <c r="X17" s="17"/>
      <c r="Y17" s="86" t="s">
        <v>28</v>
      </c>
      <c r="Z17" s="87"/>
      <c r="AA17" s="87"/>
    </row>
    <row r="18" spans="2:27" s="72" customFormat="1" x14ac:dyDescent="0.3">
      <c r="B18" s="47"/>
      <c r="C18" s="47"/>
      <c r="D18" s="67"/>
      <c r="E18" s="67"/>
      <c r="F18" s="13"/>
      <c r="G18" s="13"/>
      <c r="H18" s="13"/>
      <c r="I18" s="82" t="s">
        <v>29</v>
      </c>
      <c r="J18" s="150" t="s">
        <v>30</v>
      </c>
      <c r="K18" s="151"/>
      <c r="L18" s="152"/>
      <c r="M18" s="83">
        <v>0</v>
      </c>
      <c r="N18" s="84"/>
      <c r="O18" s="84"/>
      <c r="P18" s="13"/>
      <c r="Q18" s="85">
        <v>0</v>
      </c>
      <c r="R18" s="13"/>
      <c r="S18" s="13"/>
      <c r="T18" s="13"/>
      <c r="U18" s="86"/>
      <c r="V18" s="87"/>
      <c r="W18" s="87"/>
      <c r="X18" s="17"/>
      <c r="Y18" s="86" t="s">
        <v>28</v>
      </c>
      <c r="Z18" s="87"/>
      <c r="AA18" s="87"/>
    </row>
    <row r="19" spans="2:27" s="16" customFormat="1" ht="13.95" customHeight="1" x14ac:dyDescent="0.3">
      <c r="B19" s="47"/>
      <c r="H19" s="78"/>
      <c r="I19" s="82" t="s">
        <v>31</v>
      </c>
      <c r="J19" s="150" t="s">
        <v>32</v>
      </c>
      <c r="K19" s="151"/>
      <c r="L19" s="152"/>
      <c r="M19" s="83">
        <v>0</v>
      </c>
      <c r="N19" s="84"/>
      <c r="O19" s="84"/>
      <c r="P19" s="13"/>
      <c r="Q19" s="85">
        <v>0</v>
      </c>
      <c r="T19" s="78"/>
      <c r="U19" s="86"/>
      <c r="V19" s="87"/>
      <c r="W19" s="87"/>
      <c r="X19" s="17"/>
      <c r="Y19" s="88"/>
      <c r="Z19" s="87"/>
      <c r="AA19" s="87"/>
    </row>
    <row r="20" spans="2:27" s="72" customFormat="1" x14ac:dyDescent="0.3">
      <c r="B20" s="47"/>
      <c r="C20" s="47"/>
      <c r="D20" s="67"/>
      <c r="E20" s="67"/>
      <c r="F20" s="13"/>
      <c r="G20" s="13"/>
      <c r="H20" s="13"/>
      <c r="I20" s="82" t="s">
        <v>33</v>
      </c>
      <c r="J20" s="150" t="s">
        <v>34</v>
      </c>
      <c r="K20" s="151"/>
      <c r="L20" s="152"/>
      <c r="M20" s="83">
        <v>0</v>
      </c>
      <c r="N20" s="84"/>
      <c r="O20" s="84"/>
      <c r="P20" s="84"/>
      <c r="Q20" s="85">
        <v>0</v>
      </c>
      <c r="R20" s="84"/>
      <c r="S20" s="84"/>
      <c r="T20" s="13"/>
      <c r="U20" s="86"/>
      <c r="V20" s="87"/>
      <c r="W20" s="87"/>
      <c r="X20" s="17"/>
      <c r="Y20" s="88"/>
      <c r="Z20" s="87"/>
      <c r="AA20" s="87"/>
    </row>
    <row r="21" spans="2:27" s="72" customFormat="1" x14ac:dyDescent="0.3">
      <c r="B21" s="47"/>
      <c r="C21" s="47"/>
      <c r="D21" s="67"/>
      <c r="E21" s="67"/>
      <c r="F21" s="13"/>
      <c r="G21" s="13"/>
      <c r="H21" s="13"/>
      <c r="I21" s="13"/>
      <c r="J21" s="13"/>
      <c r="K21" s="13"/>
      <c r="L21" s="13"/>
      <c r="M21" s="13"/>
      <c r="N21" s="84"/>
      <c r="O21" s="84"/>
      <c r="P21" s="84"/>
      <c r="Q21" s="13"/>
      <c r="R21" s="84"/>
      <c r="S21" s="84"/>
      <c r="T21" s="13"/>
      <c r="U21" s="87"/>
      <c r="V21" s="87"/>
      <c r="W21" s="87"/>
      <c r="X21" s="17"/>
      <c r="Y21" s="87"/>
      <c r="Z21" s="87"/>
      <c r="AA21" s="87"/>
    </row>
    <row r="22" spans="2:27" s="72" customFormat="1" x14ac:dyDescent="0.3">
      <c r="B22" s="73"/>
      <c r="C22" s="74">
        <v>2</v>
      </c>
      <c r="D22" s="75" t="e">
        <f>#REF!</f>
        <v>#REF!</v>
      </c>
      <c r="E22" s="146" t="e">
        <f>#REF!</f>
        <v>#REF!</v>
      </c>
      <c r="F22" s="90"/>
      <c r="G22" s="90"/>
      <c r="H22" s="13"/>
      <c r="I22" s="163" t="e">
        <f>D22</f>
        <v>#REF!</v>
      </c>
      <c r="J22" s="164"/>
      <c r="K22" s="164"/>
      <c r="L22" s="164"/>
      <c r="M22" s="79"/>
      <c r="N22" s="79">
        <f>SUM(M23:M25)</f>
        <v>0</v>
      </c>
      <c r="O22" s="79"/>
      <c r="P22" s="84"/>
      <c r="Q22" s="79"/>
      <c r="R22" s="79">
        <f>SUM(Q23:Q25)</f>
        <v>0</v>
      </c>
      <c r="S22" s="79"/>
      <c r="T22" s="13"/>
      <c r="U22" s="80" t="e">
        <f>I22</f>
        <v>#REF!</v>
      </c>
      <c r="V22" s="81">
        <f>SUM(U23:U25)</f>
        <v>0</v>
      </c>
      <c r="W22" s="81"/>
      <c r="X22" s="17"/>
      <c r="Y22" s="80" t="e">
        <f>D22</f>
        <v>#REF!</v>
      </c>
      <c r="Z22" s="81">
        <v>0</v>
      </c>
      <c r="AA22" s="81"/>
    </row>
    <row r="23" spans="2:27" s="16" customFormat="1" ht="13.95" customHeight="1" x14ac:dyDescent="0.3">
      <c r="B23" s="47"/>
      <c r="C23" s="47"/>
      <c r="D23" s="67"/>
      <c r="E23" s="67"/>
      <c r="F23" s="78"/>
      <c r="G23" s="78"/>
      <c r="H23" s="78"/>
      <c r="I23" s="82" t="s">
        <v>35</v>
      </c>
      <c r="J23" s="150" t="s">
        <v>23</v>
      </c>
      <c r="K23" s="151"/>
      <c r="L23" s="152"/>
      <c r="M23" s="91">
        <v>0</v>
      </c>
      <c r="N23" s="84"/>
      <c r="O23" s="84"/>
      <c r="P23" s="13"/>
      <c r="Q23" s="85">
        <v>0</v>
      </c>
      <c r="R23" s="84"/>
      <c r="S23" s="84"/>
      <c r="T23" s="78"/>
      <c r="U23" s="86"/>
      <c r="V23" s="71"/>
      <c r="W23" s="71"/>
      <c r="X23" s="17"/>
      <c r="Y23" s="86" t="s">
        <v>36</v>
      </c>
      <c r="Z23" s="71"/>
      <c r="AA23" s="71"/>
    </row>
    <row r="24" spans="2:27" s="16" customFormat="1" ht="13.95" customHeight="1" x14ac:dyDescent="0.3">
      <c r="B24" s="47"/>
      <c r="C24" s="47"/>
      <c r="D24" s="67"/>
      <c r="E24" s="67"/>
      <c r="F24" s="78"/>
      <c r="G24" s="78"/>
      <c r="H24" s="78"/>
      <c r="I24" s="82" t="s">
        <v>37</v>
      </c>
      <c r="J24" s="150" t="s">
        <v>26</v>
      </c>
      <c r="K24" s="151"/>
      <c r="L24" s="152"/>
      <c r="M24" s="91">
        <v>0</v>
      </c>
      <c r="N24" s="84"/>
      <c r="O24" s="84"/>
      <c r="P24" s="84"/>
      <c r="Q24" s="85">
        <v>0</v>
      </c>
      <c r="R24" s="84"/>
      <c r="S24" s="84"/>
      <c r="T24" s="78"/>
      <c r="U24" s="86"/>
      <c r="V24" s="49"/>
      <c r="W24" s="49"/>
      <c r="X24" s="17"/>
      <c r="Y24" s="88"/>
      <c r="Z24" s="49"/>
      <c r="AA24" s="49"/>
    </row>
    <row r="25" spans="2:27" s="16" customFormat="1" ht="13.95" customHeight="1" x14ac:dyDescent="0.3">
      <c r="B25" s="47"/>
      <c r="C25" s="47"/>
      <c r="D25" s="67"/>
      <c r="E25" s="67"/>
      <c r="F25" s="78"/>
      <c r="G25" s="78"/>
      <c r="H25" s="78"/>
      <c r="I25" s="82" t="s">
        <v>38</v>
      </c>
      <c r="J25" s="150" t="s">
        <v>30</v>
      </c>
      <c r="K25" s="151"/>
      <c r="L25" s="152"/>
      <c r="M25" s="91">
        <v>0</v>
      </c>
      <c r="N25" s="84"/>
      <c r="O25" s="84"/>
      <c r="P25" s="84"/>
      <c r="Q25" s="85">
        <v>0</v>
      </c>
      <c r="R25" s="84"/>
      <c r="S25" s="84"/>
      <c r="T25" s="78"/>
      <c r="U25" s="86"/>
      <c r="V25" s="71"/>
      <c r="W25" s="71"/>
      <c r="X25" s="17"/>
      <c r="Y25" s="88" t="s">
        <v>39</v>
      </c>
      <c r="Z25" s="71"/>
      <c r="AA25" s="71"/>
    </row>
    <row r="26" spans="2:27" s="17" customFormat="1" ht="13.95" customHeight="1" x14ac:dyDescent="0.3">
      <c r="B26" s="92"/>
      <c r="C26" s="93"/>
      <c r="D26" s="94"/>
      <c r="E26" s="94"/>
      <c r="F26" s="78"/>
      <c r="G26" s="78"/>
      <c r="H26" s="78"/>
      <c r="I26" s="95"/>
      <c r="J26" s="96"/>
      <c r="K26" s="78"/>
      <c r="L26" s="78"/>
      <c r="M26" s="13"/>
      <c r="N26" s="84"/>
      <c r="O26" s="84"/>
      <c r="P26" s="13"/>
      <c r="Q26" s="13"/>
      <c r="R26" s="78"/>
      <c r="S26" s="78"/>
      <c r="T26" s="78"/>
      <c r="U26" s="97"/>
      <c r="V26" s="98"/>
      <c r="W26" s="98"/>
      <c r="Y26" s="97"/>
      <c r="Z26" s="98"/>
      <c r="AA26" s="98"/>
    </row>
    <row r="27" spans="2:27" s="16" customFormat="1" ht="13.95" customHeight="1" x14ac:dyDescent="0.3">
      <c r="B27" s="73"/>
      <c r="C27" s="74">
        <v>3</v>
      </c>
      <c r="D27" s="75" t="e">
        <f>#REF!</f>
        <v>#REF!</v>
      </c>
      <c r="E27" s="147" t="e">
        <f>#REF!</f>
        <v>#REF!</v>
      </c>
      <c r="F27" s="77"/>
      <c r="G27" s="77"/>
      <c r="H27" s="78"/>
      <c r="I27" s="163" t="e">
        <f>+D27</f>
        <v>#REF!</v>
      </c>
      <c r="J27" s="164"/>
      <c r="K27" s="164"/>
      <c r="L27" s="164"/>
      <c r="M27" s="79"/>
      <c r="N27" s="79">
        <f>SUM(M28:M35)</f>
        <v>0</v>
      </c>
      <c r="O27" s="79"/>
      <c r="P27" s="13"/>
      <c r="Q27" s="79"/>
      <c r="R27" s="79">
        <f>SUM(Q28:Q35)</f>
        <v>0</v>
      </c>
      <c r="S27" s="79"/>
      <c r="T27" s="78"/>
      <c r="U27" s="80" t="e">
        <f>I27</f>
        <v>#REF!</v>
      </c>
      <c r="V27" s="81">
        <f>SUM(U28:U30)</f>
        <v>0</v>
      </c>
      <c r="W27" s="81"/>
      <c r="X27" s="17"/>
      <c r="Y27" s="80" t="e">
        <f>D27</f>
        <v>#REF!</v>
      </c>
      <c r="Z27" s="81">
        <v>0</v>
      </c>
      <c r="AA27" s="81"/>
    </row>
    <row r="28" spans="2:27" s="17" customFormat="1" ht="13.95" customHeight="1" x14ac:dyDescent="0.3">
      <c r="B28" s="92"/>
      <c r="C28" s="93"/>
      <c r="D28" s="94"/>
      <c r="E28" s="94"/>
      <c r="F28" s="78"/>
      <c r="G28" s="78"/>
      <c r="H28" s="78"/>
      <c r="I28" s="82" t="s">
        <v>40</v>
      </c>
      <c r="J28" s="160" t="s">
        <v>23</v>
      </c>
      <c r="K28" s="161"/>
      <c r="L28" s="162"/>
      <c r="M28" s="99">
        <v>0</v>
      </c>
      <c r="N28" s="84"/>
      <c r="O28" s="84"/>
      <c r="P28" s="84"/>
      <c r="Q28" s="85">
        <v>0</v>
      </c>
      <c r="R28" s="84"/>
      <c r="S28" s="84"/>
      <c r="T28" s="78"/>
      <c r="U28" s="86"/>
      <c r="V28" s="98"/>
      <c r="W28" s="98"/>
      <c r="Y28" s="86" t="s">
        <v>41</v>
      </c>
      <c r="Z28" s="98"/>
      <c r="AA28" s="98"/>
    </row>
    <row r="29" spans="2:27" s="17" customFormat="1" ht="13.95" customHeight="1" x14ac:dyDescent="0.3">
      <c r="B29" s="92"/>
      <c r="C29" s="93"/>
      <c r="D29" s="94"/>
      <c r="E29" s="94"/>
      <c r="F29" s="78"/>
      <c r="G29" s="78"/>
      <c r="H29" s="78"/>
      <c r="I29" s="82" t="s">
        <v>42</v>
      </c>
      <c r="J29" s="160" t="s">
        <v>26</v>
      </c>
      <c r="K29" s="161"/>
      <c r="L29" s="162"/>
      <c r="M29" s="99">
        <v>0</v>
      </c>
      <c r="N29" s="84"/>
      <c r="O29" s="84"/>
      <c r="P29" s="84"/>
      <c r="Q29" s="85">
        <v>0</v>
      </c>
      <c r="R29" s="84"/>
      <c r="S29" s="84"/>
      <c r="T29" s="78"/>
      <c r="U29" s="86"/>
      <c r="V29" s="98"/>
      <c r="W29" s="98"/>
      <c r="Y29" s="86" t="s">
        <v>43</v>
      </c>
      <c r="Z29" s="98"/>
      <c r="AA29" s="98"/>
    </row>
    <row r="30" spans="2:27" s="72" customFormat="1" x14ac:dyDescent="0.3">
      <c r="B30" s="47"/>
      <c r="C30" s="47"/>
      <c r="D30" s="67"/>
      <c r="E30" s="67"/>
      <c r="F30" s="13"/>
      <c r="G30" s="13"/>
      <c r="H30" s="13"/>
      <c r="I30" s="82" t="s">
        <v>44</v>
      </c>
      <c r="J30" s="160" t="s">
        <v>30</v>
      </c>
      <c r="K30" s="161"/>
      <c r="L30" s="162"/>
      <c r="M30" s="99">
        <v>0</v>
      </c>
      <c r="N30" s="84"/>
      <c r="O30" s="84"/>
      <c r="P30" s="84"/>
      <c r="Q30" s="85">
        <v>0</v>
      </c>
      <c r="R30" s="84"/>
      <c r="S30" s="84"/>
      <c r="T30" s="13"/>
      <c r="U30" s="86"/>
      <c r="V30" s="98"/>
      <c r="W30" s="98"/>
      <c r="X30" s="17"/>
      <c r="Y30" s="86" t="s">
        <v>45</v>
      </c>
      <c r="Z30" s="98"/>
      <c r="AA30" s="98"/>
    </row>
    <row r="31" spans="2:27" s="47" customFormat="1" ht="14.4" x14ac:dyDescent="0.3">
      <c r="F31" s="48"/>
      <c r="G31" s="48"/>
      <c r="H31" s="49"/>
      <c r="I31" s="82" t="s">
        <v>46</v>
      </c>
      <c r="J31" s="160" t="s">
        <v>32</v>
      </c>
      <c r="K31" s="161"/>
      <c r="L31" s="162"/>
      <c r="M31" s="99">
        <v>0</v>
      </c>
      <c r="N31" s="48"/>
      <c r="O31" s="48"/>
      <c r="P31" s="49"/>
      <c r="Q31" s="85">
        <v>0</v>
      </c>
      <c r="R31" s="48"/>
      <c r="S31" s="48"/>
      <c r="T31" s="13"/>
      <c r="U31" s="86"/>
      <c r="V31" s="98"/>
      <c r="W31" s="98"/>
      <c r="X31" s="17"/>
      <c r="Y31" s="86" t="s">
        <v>47</v>
      </c>
      <c r="Z31" s="98"/>
      <c r="AA31" s="98"/>
    </row>
    <row r="32" spans="2:27" s="47" customFormat="1" ht="14.4" x14ac:dyDescent="0.3">
      <c r="F32" s="48"/>
      <c r="G32" s="48"/>
      <c r="H32" s="49"/>
      <c r="I32" s="82" t="s">
        <v>48</v>
      </c>
      <c r="J32" s="160" t="s">
        <v>34</v>
      </c>
      <c r="K32" s="161"/>
      <c r="L32" s="162"/>
      <c r="M32" s="99">
        <v>0</v>
      </c>
      <c r="N32" s="48"/>
      <c r="O32" s="48"/>
      <c r="P32" s="49"/>
      <c r="Q32" s="85">
        <v>0</v>
      </c>
      <c r="R32" s="48"/>
      <c r="S32" s="48"/>
      <c r="T32" s="13"/>
      <c r="U32" s="86"/>
      <c r="V32" s="98"/>
      <c r="W32" s="98"/>
      <c r="X32" s="17"/>
      <c r="Y32" s="88"/>
      <c r="Z32" s="98"/>
      <c r="AA32" s="98"/>
    </row>
    <row r="33" spans="2:27" s="47" customFormat="1" ht="14.4" x14ac:dyDescent="0.3">
      <c r="F33" s="48"/>
      <c r="G33" s="48"/>
      <c r="H33" s="49"/>
      <c r="I33" s="82" t="s">
        <v>49</v>
      </c>
      <c r="J33" s="160" t="s">
        <v>50</v>
      </c>
      <c r="K33" s="161"/>
      <c r="L33" s="162"/>
      <c r="M33" s="99">
        <v>0</v>
      </c>
      <c r="N33" s="48"/>
      <c r="O33" s="48"/>
      <c r="P33" s="49"/>
      <c r="Q33" s="85">
        <v>0</v>
      </c>
      <c r="R33" s="48"/>
      <c r="S33" s="48"/>
      <c r="T33" s="13"/>
      <c r="U33" s="86"/>
      <c r="V33" s="98"/>
      <c r="W33" s="98"/>
      <c r="X33" s="17"/>
      <c r="Y33" s="88"/>
      <c r="Z33" s="98"/>
      <c r="AA33" s="98"/>
    </row>
    <row r="34" spans="2:27" s="47" customFormat="1" ht="14.4" x14ac:dyDescent="0.3">
      <c r="F34" s="48"/>
      <c r="G34" s="48"/>
      <c r="H34" s="49"/>
      <c r="I34" s="82" t="s">
        <v>51</v>
      </c>
      <c r="J34" s="160" t="s">
        <v>52</v>
      </c>
      <c r="K34" s="161"/>
      <c r="L34" s="162"/>
      <c r="M34" s="99">
        <v>0</v>
      </c>
      <c r="N34" s="48"/>
      <c r="O34" s="48"/>
      <c r="P34" s="49"/>
      <c r="Q34" s="85">
        <v>0</v>
      </c>
      <c r="R34" s="48"/>
      <c r="S34" s="48"/>
      <c r="T34" s="13"/>
      <c r="U34" s="86"/>
      <c r="V34" s="98"/>
      <c r="W34" s="98"/>
      <c r="X34" s="17"/>
      <c r="Y34" s="88"/>
      <c r="Z34" s="98"/>
      <c r="AA34" s="98"/>
    </row>
    <row r="35" spans="2:27" s="47" customFormat="1" ht="14.4" x14ac:dyDescent="0.3">
      <c r="F35" s="48"/>
      <c r="G35" s="48"/>
      <c r="H35" s="49"/>
      <c r="I35" s="82" t="s">
        <v>53</v>
      </c>
      <c r="J35" s="160" t="s">
        <v>54</v>
      </c>
      <c r="K35" s="161"/>
      <c r="L35" s="162"/>
      <c r="M35" s="99">
        <v>0</v>
      </c>
      <c r="N35" s="48"/>
      <c r="O35" s="48"/>
      <c r="P35" s="49"/>
      <c r="Q35" s="85">
        <v>0</v>
      </c>
      <c r="R35" s="48"/>
      <c r="S35" s="48"/>
      <c r="T35" s="13"/>
      <c r="U35" s="86"/>
      <c r="V35" s="98"/>
      <c r="W35" s="98"/>
      <c r="X35" s="17"/>
      <c r="Y35" s="88"/>
      <c r="Z35" s="98"/>
      <c r="AA35" s="98"/>
    </row>
    <row r="36" spans="2:27" s="72" customFormat="1" x14ac:dyDescent="0.3">
      <c r="B36" s="47"/>
      <c r="C36" s="47"/>
      <c r="D36" s="67"/>
      <c r="E36" s="67"/>
      <c r="F36" s="13"/>
      <c r="G36" s="13"/>
      <c r="H36" s="13"/>
      <c r="I36" s="50"/>
      <c r="J36" s="48"/>
      <c r="K36" s="48"/>
      <c r="L36" s="48"/>
      <c r="M36" s="68"/>
      <c r="N36" s="68"/>
      <c r="O36" s="68"/>
      <c r="P36" s="13"/>
      <c r="Q36" s="68"/>
      <c r="R36" s="68"/>
      <c r="S36" s="68"/>
      <c r="T36" s="78"/>
      <c r="U36" s="97"/>
      <c r="V36" s="98"/>
      <c r="W36" s="98"/>
      <c r="X36" s="17"/>
      <c r="Y36" s="97"/>
      <c r="Z36" s="98"/>
      <c r="AA36" s="98"/>
    </row>
    <row r="37" spans="2:27" s="21" customFormat="1" ht="24.75" customHeight="1" x14ac:dyDescent="0.3">
      <c r="B37" s="100"/>
      <c r="C37" s="100"/>
      <c r="D37" s="101" t="s">
        <v>55</v>
      </c>
      <c r="E37" s="102"/>
      <c r="F37" s="102" t="e">
        <f>SUM(E11:E36)</f>
        <v>#REF!</v>
      </c>
      <c r="G37" s="102"/>
      <c r="H37" s="103"/>
      <c r="I37" s="101" t="s">
        <v>55</v>
      </c>
      <c r="J37" s="100"/>
      <c r="K37" s="100"/>
      <c r="L37" s="100"/>
      <c r="M37" s="100"/>
      <c r="N37" s="104">
        <f>SUM(N15:N36)</f>
        <v>0</v>
      </c>
      <c r="O37" s="104"/>
      <c r="P37" s="100"/>
      <c r="Q37" s="101"/>
      <c r="R37" s="104">
        <f>SUM(R15:R36)</f>
        <v>0</v>
      </c>
      <c r="S37" s="104"/>
      <c r="T37" s="105"/>
      <c r="U37" s="101" t="s">
        <v>55</v>
      </c>
      <c r="V37" s="106">
        <f>SUM(V15:V36)</f>
        <v>0</v>
      </c>
      <c r="W37" s="106"/>
      <c r="X37" s="17"/>
      <c r="Y37" s="101" t="s">
        <v>55</v>
      </c>
      <c r="Z37" s="106">
        <f>SUM(Z15:Z36)</f>
        <v>0</v>
      </c>
      <c r="AA37" s="106"/>
    </row>
    <row r="38" spans="2:27" s="21" customFormat="1" ht="24.75" customHeight="1" x14ac:dyDescent="0.3">
      <c r="B38" s="100"/>
      <c r="C38" s="100"/>
      <c r="D38" s="101" t="s">
        <v>56</v>
      </c>
      <c r="E38" s="107" t="e">
        <f>#REF!</f>
        <v>#REF!</v>
      </c>
      <c r="F38" s="102" t="e">
        <f>F37*E38</f>
        <v>#REF!</v>
      </c>
      <c r="G38" s="102"/>
      <c r="H38" s="103"/>
      <c r="I38" s="101"/>
      <c r="J38" s="100"/>
      <c r="K38" s="100"/>
      <c r="L38" s="100"/>
      <c r="M38" s="107" t="e">
        <f>E38</f>
        <v>#REF!</v>
      </c>
      <c r="N38" s="106" t="e">
        <f>N37*M38</f>
        <v>#REF!</v>
      </c>
      <c r="O38" s="106"/>
      <c r="P38" s="100"/>
      <c r="Q38" s="101"/>
      <c r="R38" s="102" t="e">
        <f>R37*E38</f>
        <v>#REF!</v>
      </c>
      <c r="S38" s="102"/>
      <c r="T38" s="105"/>
      <c r="U38" s="108" t="e">
        <f>M38</f>
        <v>#REF!</v>
      </c>
      <c r="V38" s="106" t="e">
        <f>V37*U38</f>
        <v>#REF!</v>
      </c>
      <c r="W38" s="106"/>
      <c r="X38" s="17"/>
      <c r="Y38" s="107" t="e">
        <f>M38</f>
        <v>#REF!</v>
      </c>
      <c r="Z38" s="106" t="e">
        <f>Z37*Y38</f>
        <v>#REF!</v>
      </c>
      <c r="AA38" s="106"/>
    </row>
    <row r="39" spans="2:27" s="67" customFormat="1" ht="24.75" customHeight="1" x14ac:dyDescent="0.3">
      <c r="B39" s="109"/>
      <c r="C39" s="109"/>
      <c r="D39" s="110" t="s">
        <v>57</v>
      </c>
      <c r="E39" s="111"/>
      <c r="F39" s="111" t="e">
        <f>F37+F38</f>
        <v>#REF!</v>
      </c>
      <c r="G39" s="111"/>
      <c r="H39" s="112"/>
      <c r="I39" s="110" t="s">
        <v>57</v>
      </c>
      <c r="J39" s="109"/>
      <c r="K39" s="109"/>
      <c r="L39" s="109"/>
      <c r="M39" s="109"/>
      <c r="N39" s="113" t="e">
        <f>N37+N38</f>
        <v>#REF!</v>
      </c>
      <c r="O39" s="113"/>
      <c r="P39" s="109"/>
      <c r="Q39" s="110"/>
      <c r="R39" s="113" t="e">
        <f>R37+R38</f>
        <v>#REF!</v>
      </c>
      <c r="S39" s="113"/>
      <c r="T39" s="78"/>
      <c r="U39" s="110" t="s">
        <v>58</v>
      </c>
      <c r="V39" s="114" t="e">
        <f>SUM(V37:V38)</f>
        <v>#REF!</v>
      </c>
      <c r="W39" s="114"/>
      <c r="X39" s="17"/>
      <c r="Y39" s="110" t="s">
        <v>58</v>
      </c>
      <c r="Z39" s="114" t="e">
        <f>SUM(Z37:Z38)</f>
        <v>#REF!</v>
      </c>
      <c r="AA39" s="114"/>
    </row>
    <row r="40" spans="2:27" s="67" customFormat="1" ht="13.8" x14ac:dyDescent="0.3">
      <c r="B40" s="47"/>
      <c r="C40" s="47"/>
      <c r="F40" s="68"/>
      <c r="G40" s="68"/>
      <c r="H40" s="13"/>
      <c r="I40" s="50"/>
      <c r="J40" s="48"/>
      <c r="K40" s="48"/>
      <c r="L40" s="48"/>
      <c r="M40" s="68"/>
      <c r="N40" s="68"/>
      <c r="O40" s="68"/>
      <c r="P40" s="13"/>
      <c r="Q40" s="68"/>
      <c r="R40" s="68"/>
      <c r="S40" s="68"/>
      <c r="T40" s="68"/>
      <c r="U40" s="70"/>
      <c r="V40" s="71"/>
      <c r="W40" s="71"/>
      <c r="X40" s="17"/>
      <c r="Y40" s="70"/>
      <c r="Z40" s="71"/>
      <c r="AA40" s="71"/>
    </row>
    <row r="41" spans="2:27" s="67" customFormat="1" ht="13.8" x14ac:dyDescent="0.3">
      <c r="B41" s="47"/>
      <c r="C41" s="47"/>
      <c r="F41" s="68"/>
      <c r="G41" s="68"/>
      <c r="H41" s="13"/>
      <c r="I41" s="50"/>
      <c r="J41" s="48"/>
      <c r="K41" s="48"/>
      <c r="L41" s="48"/>
      <c r="M41" s="68"/>
      <c r="N41" s="68"/>
      <c r="O41" s="68"/>
      <c r="P41" s="13"/>
      <c r="Q41" s="68"/>
      <c r="R41" s="68"/>
      <c r="S41" s="68"/>
      <c r="T41" s="68"/>
      <c r="U41" s="70"/>
      <c r="V41" s="71"/>
      <c r="W41" s="71"/>
      <c r="X41" s="17"/>
      <c r="Y41" s="70"/>
      <c r="Z41" s="71"/>
      <c r="AA41" s="71"/>
    </row>
    <row r="42" spans="2:27" s="72" customFormat="1" x14ac:dyDescent="0.3">
      <c r="B42" s="115"/>
      <c r="C42" s="116" t="s">
        <v>59</v>
      </c>
      <c r="D42" s="116"/>
      <c r="E42" s="116"/>
      <c r="F42" s="117"/>
      <c r="G42" s="117"/>
      <c r="H42" s="118"/>
      <c r="I42" s="119" t="str">
        <f>C42</f>
        <v>ERELONEN EN BIJKOMENDE STUDIES</v>
      </c>
      <c r="J42" s="120"/>
      <c r="K42" s="121"/>
      <c r="L42" s="117"/>
      <c r="M42" s="117"/>
      <c r="N42" s="117"/>
      <c r="O42" s="117"/>
      <c r="P42" s="117"/>
      <c r="Q42" s="117"/>
      <c r="R42" s="117"/>
      <c r="S42" s="117"/>
      <c r="T42" s="122"/>
      <c r="U42" s="119" t="str">
        <f>+C42</f>
        <v>ERELONEN EN BIJKOMENDE STUDIES</v>
      </c>
      <c r="V42" s="117"/>
      <c r="W42" s="117"/>
      <c r="X42" s="24"/>
      <c r="Y42" s="119" t="str">
        <f>C42</f>
        <v>ERELONEN EN BIJKOMENDE STUDIES</v>
      </c>
      <c r="Z42" s="117"/>
      <c r="AA42" s="117"/>
    </row>
    <row r="43" spans="2:27" s="67" customFormat="1" ht="13.8" x14ac:dyDescent="0.3">
      <c r="B43" s="47"/>
      <c r="C43" s="47"/>
      <c r="F43" s="68"/>
      <c r="G43" s="68"/>
      <c r="H43" s="13"/>
      <c r="I43" s="69"/>
      <c r="J43" s="48"/>
      <c r="K43" s="57"/>
      <c r="L43" s="68"/>
      <c r="M43" s="68"/>
      <c r="N43" s="68"/>
      <c r="O43" s="68"/>
      <c r="P43" s="13"/>
      <c r="Q43" s="68"/>
      <c r="R43" s="68"/>
      <c r="S43" s="68"/>
      <c r="T43" s="68"/>
      <c r="U43" s="123"/>
      <c r="V43" s="78"/>
      <c r="W43" s="78"/>
      <c r="X43" s="17"/>
      <c r="Y43" s="123"/>
      <c r="Z43" s="78"/>
      <c r="AA43" s="78"/>
    </row>
    <row r="44" spans="2:27" s="16" customFormat="1" ht="13.95" customHeight="1" x14ac:dyDescent="0.3">
      <c r="B44" s="47"/>
      <c r="H44" s="78"/>
      <c r="I44" s="69"/>
      <c r="J44" s="48"/>
      <c r="K44" s="57"/>
      <c r="L44" s="68"/>
      <c r="M44" s="13"/>
      <c r="N44" s="78"/>
      <c r="O44" s="78"/>
      <c r="P44" s="78"/>
      <c r="Q44" s="78"/>
      <c r="R44" s="78"/>
      <c r="S44" s="78"/>
      <c r="T44" s="68"/>
      <c r="U44" s="123"/>
      <c r="V44" s="78"/>
      <c r="W44" s="78"/>
      <c r="X44" s="17"/>
      <c r="Y44" s="123"/>
      <c r="Z44" s="78"/>
      <c r="AA44" s="78"/>
    </row>
    <row r="45" spans="2:27" s="17" customFormat="1" ht="13.95" customHeight="1" x14ac:dyDescent="0.3">
      <c r="B45" s="73"/>
      <c r="C45" s="74" t="s">
        <v>60</v>
      </c>
      <c r="D45" s="89" t="s">
        <v>61</v>
      </c>
      <c r="E45" s="76" t="e">
        <f>#REF!</f>
        <v>#REF!</v>
      </c>
      <c r="F45" s="77"/>
      <c r="G45" s="77"/>
      <c r="H45" s="78"/>
      <c r="I45" s="124" t="s">
        <v>62</v>
      </c>
      <c r="J45" s="125" t="str">
        <f>D45</f>
        <v>ontwerper</v>
      </c>
      <c r="K45" s="126"/>
      <c r="L45" s="126"/>
      <c r="M45" s="127"/>
      <c r="N45" s="127">
        <v>0</v>
      </c>
      <c r="O45" s="127"/>
      <c r="P45" s="78"/>
      <c r="Q45" s="128"/>
      <c r="R45" s="79">
        <v>0</v>
      </c>
      <c r="S45" s="79"/>
      <c r="T45" s="13"/>
      <c r="U45" s="129" t="str">
        <f>D45</f>
        <v>ontwerper</v>
      </c>
      <c r="V45" s="130">
        <v>0</v>
      </c>
      <c r="W45" s="130"/>
      <c r="Y45" s="129" t="str">
        <f>D45</f>
        <v>ontwerper</v>
      </c>
      <c r="Z45" s="130">
        <v>0</v>
      </c>
      <c r="AA45" s="130"/>
    </row>
    <row r="46" spans="2:27" s="67" customFormat="1" ht="13.8" x14ac:dyDescent="0.3">
      <c r="B46" s="47"/>
      <c r="C46" s="131"/>
      <c r="D46" s="132"/>
      <c r="E46" s="133"/>
      <c r="H46" s="13"/>
      <c r="I46" s="134"/>
      <c r="J46" s="135"/>
      <c r="K46" s="135"/>
      <c r="L46" s="135"/>
      <c r="M46" s="136"/>
      <c r="N46" s="78"/>
      <c r="O46" s="78"/>
      <c r="P46" s="78"/>
      <c r="Q46" s="78"/>
      <c r="R46" s="78"/>
      <c r="S46" s="78"/>
      <c r="T46" s="78"/>
      <c r="U46" s="86" t="s">
        <v>63</v>
      </c>
      <c r="V46" s="123"/>
      <c r="W46" s="123"/>
      <c r="X46" s="17"/>
      <c r="Y46" s="123"/>
      <c r="Z46" s="123"/>
      <c r="AA46" s="123"/>
    </row>
    <row r="47" spans="2:27" s="67" customFormat="1" ht="13.8" x14ac:dyDescent="0.3">
      <c r="B47" s="47"/>
      <c r="C47" s="131"/>
      <c r="D47" s="132"/>
      <c r="E47" s="133"/>
      <c r="H47" s="13"/>
      <c r="I47" s="134"/>
      <c r="J47" s="135"/>
      <c r="K47" s="135"/>
      <c r="L47" s="135"/>
      <c r="M47" s="136"/>
      <c r="N47" s="78"/>
      <c r="O47" s="78"/>
      <c r="P47" s="78"/>
      <c r="Q47" s="78"/>
      <c r="R47" s="78"/>
      <c r="S47" s="78"/>
      <c r="T47" s="78"/>
      <c r="U47" s="137"/>
      <c r="V47" s="123"/>
      <c r="W47" s="123"/>
      <c r="X47" s="17"/>
      <c r="Y47" s="123"/>
      <c r="Z47" s="123"/>
      <c r="AA47" s="123"/>
    </row>
    <row r="48" spans="2:27" s="16" customFormat="1" ht="13.95" customHeight="1" x14ac:dyDescent="0.3">
      <c r="B48" s="20"/>
      <c r="C48" s="20"/>
      <c r="D48" s="53"/>
      <c r="E48" s="53"/>
      <c r="F48" s="54"/>
      <c r="G48" s="54"/>
      <c r="H48" s="55"/>
      <c r="I48" s="69"/>
      <c r="J48" s="48"/>
      <c r="K48" s="57"/>
      <c r="L48" s="68"/>
      <c r="M48" s="13"/>
      <c r="N48" s="78"/>
      <c r="O48" s="78"/>
      <c r="P48" s="78"/>
      <c r="Q48" s="78"/>
      <c r="R48" s="78"/>
      <c r="S48" s="78"/>
      <c r="T48" s="78"/>
      <c r="U48" s="123"/>
      <c r="V48" s="78"/>
      <c r="W48" s="78"/>
      <c r="X48" s="17"/>
      <c r="Y48" s="123"/>
      <c r="Z48" s="78"/>
      <c r="AA48" s="78"/>
    </row>
    <row r="49" spans="2:27" s="21" customFormat="1" ht="24.75" customHeight="1" x14ac:dyDescent="0.3">
      <c r="B49" s="100"/>
      <c r="C49" s="100"/>
      <c r="D49" s="101" t="s">
        <v>64</v>
      </c>
      <c r="E49" s="101"/>
      <c r="F49" s="102" t="e">
        <f>SUM(E45:E48)</f>
        <v>#REF!</v>
      </c>
      <c r="G49" s="102"/>
      <c r="H49" s="103"/>
      <c r="I49" s="101" t="s">
        <v>64</v>
      </c>
      <c r="J49" s="100"/>
      <c r="K49" s="100"/>
      <c r="L49" s="100"/>
      <c r="M49" s="100"/>
      <c r="N49" s="104">
        <f>SUM(N43:N48)</f>
        <v>0</v>
      </c>
      <c r="O49" s="104"/>
      <c r="P49" s="100"/>
      <c r="Q49" s="101"/>
      <c r="R49" s="104">
        <f>SUM(R43:R48)</f>
        <v>0</v>
      </c>
      <c r="S49" s="104"/>
      <c r="T49" s="105"/>
      <c r="U49" s="101" t="s">
        <v>64</v>
      </c>
      <c r="V49" s="138">
        <f>SUM(V45:V48)</f>
        <v>0</v>
      </c>
      <c r="W49" s="138"/>
      <c r="X49" s="17"/>
      <c r="Y49" s="101" t="s">
        <v>64</v>
      </c>
      <c r="Z49" s="138">
        <f>SUM(Z45:Z48)</f>
        <v>0</v>
      </c>
      <c r="AA49" s="138"/>
    </row>
    <row r="50" spans="2:27" s="21" customFormat="1" ht="24.75" customHeight="1" x14ac:dyDescent="0.3">
      <c r="B50" s="100"/>
      <c r="C50" s="100"/>
      <c r="D50" s="101" t="s">
        <v>65</v>
      </c>
      <c r="E50" s="107" t="e">
        <f>#REF!</f>
        <v>#REF!</v>
      </c>
      <c r="F50" s="102" t="e">
        <f>F49*E50</f>
        <v>#REF!</v>
      </c>
      <c r="G50" s="102"/>
      <c r="H50" s="103"/>
      <c r="I50" s="101" t="str">
        <f>D50</f>
        <v>BTW tarief voor diensten</v>
      </c>
      <c r="J50" s="100"/>
      <c r="K50" s="100"/>
      <c r="L50" s="100"/>
      <c r="M50" s="139" t="e">
        <f>E50</f>
        <v>#REF!</v>
      </c>
      <c r="N50" s="106" t="e">
        <f>N49*E50</f>
        <v>#REF!</v>
      </c>
      <c r="O50" s="106"/>
      <c r="P50" s="100"/>
      <c r="Q50" s="101"/>
      <c r="R50" s="102" t="e">
        <f>R49*E50</f>
        <v>#REF!</v>
      </c>
      <c r="S50" s="102"/>
      <c r="T50" s="105"/>
      <c r="U50" s="101" t="str">
        <f>D50</f>
        <v>BTW tarief voor diensten</v>
      </c>
      <c r="V50" s="138" t="e">
        <f>V49*E50</f>
        <v>#REF!</v>
      </c>
      <c r="W50" s="138"/>
      <c r="X50" s="17"/>
      <c r="Y50" s="101" t="str">
        <f>D50</f>
        <v>BTW tarief voor diensten</v>
      </c>
      <c r="Z50" s="138" t="e">
        <f>Z49*E50</f>
        <v>#REF!</v>
      </c>
      <c r="AA50" s="138"/>
    </row>
    <row r="51" spans="2:27" s="67" customFormat="1" ht="24.75" customHeight="1" x14ac:dyDescent="0.3">
      <c r="B51" s="109"/>
      <c r="C51" s="109"/>
      <c r="D51" s="110" t="s">
        <v>66</v>
      </c>
      <c r="E51" s="110"/>
      <c r="F51" s="111" t="e">
        <f>F49+F50</f>
        <v>#REF!</v>
      </c>
      <c r="G51" s="111"/>
      <c r="H51" s="112"/>
      <c r="I51" s="110" t="s">
        <v>66</v>
      </c>
      <c r="J51" s="109"/>
      <c r="K51" s="109"/>
      <c r="L51" s="109"/>
      <c r="M51" s="109"/>
      <c r="N51" s="113" t="e">
        <f>N49+N50</f>
        <v>#REF!</v>
      </c>
      <c r="O51" s="113"/>
      <c r="P51" s="109"/>
      <c r="Q51" s="110"/>
      <c r="R51" s="113" t="e">
        <f>R49+R50</f>
        <v>#REF!</v>
      </c>
      <c r="S51" s="113"/>
      <c r="T51" s="78"/>
      <c r="U51" s="110" t="s">
        <v>67</v>
      </c>
      <c r="V51" s="140" t="e">
        <f>SUM(V49:V50)</f>
        <v>#REF!</v>
      </c>
      <c r="W51" s="140"/>
      <c r="X51" s="17"/>
      <c r="Y51" s="110" t="s">
        <v>67</v>
      </c>
      <c r="Z51" s="140" t="e">
        <f>SUM(Z49:Z50)</f>
        <v>#REF!</v>
      </c>
      <c r="AA51" s="140"/>
    </row>
    <row r="52" spans="2:27" s="16" customFormat="1" ht="13.95" customHeight="1" x14ac:dyDescent="0.3">
      <c r="B52" s="20"/>
      <c r="C52" s="20"/>
      <c r="D52" s="53"/>
      <c r="E52" s="53"/>
      <c r="F52" s="54"/>
      <c r="G52" s="54"/>
      <c r="H52" s="55"/>
      <c r="I52" s="69"/>
      <c r="J52" s="48"/>
      <c r="K52" s="57"/>
      <c r="L52" s="68"/>
      <c r="M52" s="13"/>
      <c r="N52" s="13"/>
      <c r="O52" s="13"/>
      <c r="P52" s="13"/>
      <c r="Q52" s="13"/>
      <c r="R52" s="13"/>
      <c r="S52" s="13"/>
      <c r="T52" s="13"/>
      <c r="U52" s="123"/>
      <c r="V52" s="78"/>
      <c r="W52" s="78"/>
      <c r="X52" s="17"/>
      <c r="Y52" s="55"/>
      <c r="Z52" s="55"/>
      <c r="AA52" s="55"/>
    </row>
    <row r="53" spans="2:27" s="67" customFormat="1" ht="33.6" customHeight="1" x14ac:dyDescent="0.3">
      <c r="B53" s="47"/>
      <c r="C53" s="141" t="s">
        <v>68</v>
      </c>
      <c r="D53" s="142"/>
      <c r="E53" s="142"/>
      <c r="F53" s="143" t="e">
        <f>F37/10</f>
        <v>#REF!</v>
      </c>
      <c r="G53" s="143"/>
      <c r="H53" s="13"/>
      <c r="I53" s="69"/>
      <c r="J53" s="48"/>
      <c r="K53" s="57"/>
      <c r="L53" s="68"/>
      <c r="M53" s="13"/>
      <c r="N53" s="143">
        <f>N37/10</f>
        <v>0</v>
      </c>
      <c r="O53" s="143"/>
      <c r="P53" s="78"/>
      <c r="Q53" s="78"/>
      <c r="R53" s="143">
        <f>R37/10</f>
        <v>0</v>
      </c>
      <c r="S53" s="143"/>
      <c r="T53" s="78"/>
      <c r="U53" s="123"/>
      <c r="V53" s="78"/>
      <c r="W53" s="78"/>
      <c r="X53" s="17"/>
      <c r="Y53" s="55"/>
      <c r="Z53" s="55"/>
      <c r="AA53" s="55"/>
    </row>
    <row r="54" spans="2:27" s="67" customFormat="1" ht="13.8" x14ac:dyDescent="0.3">
      <c r="B54" s="47"/>
      <c r="C54" s="141"/>
      <c r="D54" s="142"/>
      <c r="E54" s="142"/>
      <c r="F54" s="143"/>
      <c r="G54" s="143"/>
      <c r="H54" s="13"/>
      <c r="I54" s="69"/>
      <c r="J54" s="48"/>
      <c r="K54" s="57"/>
      <c r="L54" s="68"/>
      <c r="M54" s="13"/>
      <c r="N54" s="78"/>
      <c r="O54" s="78"/>
      <c r="P54" s="78"/>
      <c r="Q54" s="78"/>
      <c r="R54" s="78"/>
      <c r="S54" s="78"/>
      <c r="T54" s="78"/>
      <c r="U54" s="123"/>
      <c r="V54" s="78"/>
      <c r="W54" s="78"/>
      <c r="X54" s="17"/>
      <c r="Y54" s="55"/>
      <c r="Z54" s="55"/>
      <c r="AA54" s="55"/>
    </row>
    <row r="55" spans="2:27" s="16" customFormat="1" ht="13.8" x14ac:dyDescent="0.3">
      <c r="H55" s="17"/>
      <c r="I55" s="69"/>
      <c r="J55" s="48"/>
      <c r="K55" s="57"/>
      <c r="L55" s="68"/>
      <c r="M55" s="13"/>
      <c r="N55" s="78"/>
      <c r="O55" s="78"/>
      <c r="P55" s="78"/>
      <c r="Q55" s="78"/>
      <c r="R55" s="78"/>
      <c r="S55" s="78"/>
      <c r="T55" s="78"/>
      <c r="U55" s="123"/>
      <c r="V55" s="78"/>
      <c r="W55" s="78"/>
      <c r="X55" s="17"/>
      <c r="Y55" s="55"/>
      <c r="Z55" s="55"/>
      <c r="AA55" s="55"/>
    </row>
    <row r="56" spans="2:27" s="72" customFormat="1" x14ac:dyDescent="0.3">
      <c r="B56" s="115"/>
      <c r="C56" s="116" t="s">
        <v>69</v>
      </c>
      <c r="D56" s="116"/>
      <c r="E56" s="116"/>
      <c r="F56" s="117"/>
      <c r="G56" s="117"/>
      <c r="H56" s="118"/>
      <c r="I56" s="119" t="str">
        <f>C56</f>
        <v>KUNSTINTEGRATIE</v>
      </c>
      <c r="J56" s="120"/>
      <c r="K56" s="121"/>
      <c r="L56" s="117"/>
      <c r="M56" s="117"/>
      <c r="N56" s="117"/>
      <c r="O56" s="117"/>
      <c r="P56" s="117"/>
      <c r="Q56" s="117"/>
      <c r="R56" s="117"/>
      <c r="S56" s="117"/>
      <c r="T56" s="122"/>
      <c r="U56" s="119" t="str">
        <f>+C56</f>
        <v>KUNSTINTEGRATIE</v>
      </c>
      <c r="V56" s="117"/>
      <c r="W56" s="117"/>
      <c r="X56" s="24"/>
      <c r="Y56" s="119" t="str">
        <f>C56</f>
        <v>KUNSTINTEGRATIE</v>
      </c>
      <c r="Z56" s="117"/>
      <c r="AA56" s="117"/>
    </row>
    <row r="57" spans="2:27" s="67" customFormat="1" ht="13.8" x14ac:dyDescent="0.3">
      <c r="B57" s="47"/>
      <c r="C57" s="47"/>
      <c r="F57" s="68"/>
      <c r="G57" s="68"/>
      <c r="H57" s="13"/>
      <c r="I57" s="69"/>
      <c r="J57" s="48"/>
      <c r="K57" s="57"/>
      <c r="L57" s="68"/>
      <c r="M57" s="68"/>
      <c r="N57" s="68"/>
      <c r="O57" s="68"/>
      <c r="P57" s="13"/>
      <c r="Q57" s="68"/>
      <c r="R57" s="68"/>
      <c r="S57" s="68"/>
      <c r="T57" s="68"/>
      <c r="U57" s="123"/>
      <c r="V57" s="78"/>
      <c r="W57" s="78"/>
      <c r="X57" s="17"/>
      <c r="Y57" s="123"/>
      <c r="Z57" s="78"/>
      <c r="AA57" s="78"/>
    </row>
    <row r="58" spans="2:27" s="16" customFormat="1" ht="13.95" customHeight="1" x14ac:dyDescent="0.3">
      <c r="B58" s="47"/>
      <c r="H58" s="78"/>
      <c r="I58" s="69"/>
      <c r="J58" s="48"/>
      <c r="K58" s="57"/>
      <c r="L58" s="68"/>
      <c r="M58" s="13"/>
      <c r="N58" s="78"/>
      <c r="O58" s="78"/>
      <c r="P58" s="78"/>
      <c r="Q58" s="78"/>
      <c r="R58" s="78"/>
      <c r="S58" s="78"/>
      <c r="T58" s="68"/>
      <c r="U58" s="123"/>
      <c r="V58" s="78"/>
      <c r="W58" s="78"/>
      <c r="X58" s="17"/>
      <c r="Y58" s="123"/>
      <c r="Z58" s="78"/>
      <c r="AA58" s="78"/>
    </row>
    <row r="59" spans="2:27" s="17" customFormat="1" ht="13.95" customHeight="1" x14ac:dyDescent="0.3">
      <c r="B59" s="73"/>
      <c r="C59" s="74" t="s">
        <v>60</v>
      </c>
      <c r="D59" s="89" t="s">
        <v>70</v>
      </c>
      <c r="E59" s="76" t="e">
        <f>#REF!</f>
        <v>#REF!</v>
      </c>
      <c r="F59" s="77"/>
      <c r="G59" s="77"/>
      <c r="H59" s="78"/>
      <c r="I59" s="124" t="s">
        <v>62</v>
      </c>
      <c r="J59" s="125" t="str">
        <f>D59</f>
        <v>budget kunstintegratie</v>
      </c>
      <c r="K59" s="126"/>
      <c r="L59" s="126"/>
      <c r="M59" s="127"/>
      <c r="N59" s="127">
        <v>0</v>
      </c>
      <c r="O59" s="127"/>
      <c r="P59" s="78"/>
      <c r="Q59" s="128"/>
      <c r="R59" s="79">
        <v>0</v>
      </c>
      <c r="S59" s="79"/>
      <c r="T59" s="13"/>
      <c r="U59" s="129" t="str">
        <f>D59</f>
        <v>budget kunstintegratie</v>
      </c>
      <c r="V59" s="130">
        <v>0</v>
      </c>
      <c r="W59" s="130"/>
      <c r="Y59" s="129" t="str">
        <f>D59</f>
        <v>budget kunstintegratie</v>
      </c>
      <c r="Z59" s="130">
        <v>0</v>
      </c>
      <c r="AA59" s="130"/>
    </row>
    <row r="60" spans="2:27" s="67" customFormat="1" ht="13.8" x14ac:dyDescent="0.3">
      <c r="B60" s="47"/>
      <c r="C60" s="131"/>
      <c r="D60" s="132"/>
      <c r="E60" s="133"/>
      <c r="H60" s="13"/>
      <c r="I60" s="134"/>
      <c r="J60" s="135"/>
      <c r="K60" s="135"/>
      <c r="L60" s="135"/>
      <c r="M60" s="136"/>
      <c r="N60" s="78"/>
      <c r="O60" s="78"/>
      <c r="P60" s="78"/>
      <c r="Q60" s="78"/>
      <c r="R60" s="78"/>
      <c r="S60" s="78"/>
      <c r="T60" s="78"/>
      <c r="U60" s="86" t="s">
        <v>63</v>
      </c>
      <c r="V60" s="123"/>
      <c r="W60" s="123"/>
      <c r="X60" s="17"/>
      <c r="Y60" s="123"/>
      <c r="Z60" s="123"/>
      <c r="AA60" s="123"/>
    </row>
    <row r="61" spans="2:27" s="67" customFormat="1" ht="13.8" x14ac:dyDescent="0.3">
      <c r="B61" s="47"/>
      <c r="C61" s="131"/>
      <c r="D61" s="132"/>
      <c r="E61" s="133"/>
      <c r="H61" s="13"/>
      <c r="I61" s="134"/>
      <c r="J61" s="135"/>
      <c r="K61" s="135"/>
      <c r="L61" s="135"/>
      <c r="M61" s="136"/>
      <c r="N61" s="78"/>
      <c r="O61" s="78"/>
      <c r="P61" s="78"/>
      <c r="Q61" s="78"/>
      <c r="R61" s="78"/>
      <c r="S61" s="78"/>
      <c r="T61" s="78"/>
      <c r="U61" s="137"/>
      <c r="V61" s="123"/>
      <c r="W61" s="123"/>
      <c r="X61" s="17"/>
      <c r="Y61" s="123"/>
      <c r="Z61" s="123"/>
      <c r="AA61" s="123"/>
    </row>
    <row r="62" spans="2:27" s="16" customFormat="1" ht="13.95" customHeight="1" x14ac:dyDescent="0.3">
      <c r="B62" s="20"/>
      <c r="C62" s="20"/>
      <c r="D62" s="53"/>
      <c r="E62" s="53"/>
      <c r="F62" s="54"/>
      <c r="G62" s="54"/>
      <c r="H62" s="55"/>
      <c r="I62" s="69"/>
      <c r="J62" s="48"/>
      <c r="K62" s="57"/>
      <c r="L62" s="68"/>
      <c r="M62" s="13"/>
      <c r="N62" s="78"/>
      <c r="O62" s="78"/>
      <c r="P62" s="78"/>
      <c r="Q62" s="78"/>
      <c r="R62" s="78"/>
      <c r="S62" s="78"/>
      <c r="T62" s="78"/>
      <c r="U62" s="123"/>
      <c r="V62" s="78"/>
      <c r="W62" s="78"/>
      <c r="X62" s="17"/>
      <c r="Y62" s="123"/>
      <c r="Z62" s="78"/>
      <c r="AA62" s="78"/>
    </row>
    <row r="63" spans="2:27" s="21" customFormat="1" ht="24.75" customHeight="1" x14ac:dyDescent="0.3">
      <c r="B63" s="100"/>
      <c r="C63" s="100"/>
      <c r="D63" s="101" t="s">
        <v>64</v>
      </c>
      <c r="E63" s="101"/>
      <c r="F63" s="102" t="e">
        <f>SUM(E59:E62)</f>
        <v>#REF!</v>
      </c>
      <c r="G63" s="102"/>
      <c r="H63" s="103"/>
      <c r="I63" s="101" t="s">
        <v>64</v>
      </c>
      <c r="J63" s="100"/>
      <c r="K63" s="100"/>
      <c r="L63" s="100"/>
      <c r="M63" s="100"/>
      <c r="N63" s="104">
        <f>SUM(N57:N62)</f>
        <v>0</v>
      </c>
      <c r="O63" s="104"/>
      <c r="P63" s="100"/>
      <c r="Q63" s="101"/>
      <c r="R63" s="104">
        <f>SUM(R57:R62)</f>
        <v>0</v>
      </c>
      <c r="S63" s="104"/>
      <c r="T63" s="105"/>
      <c r="U63" s="101" t="s">
        <v>64</v>
      </c>
      <c r="V63" s="138">
        <f>SUM(V59:V62)</f>
        <v>0</v>
      </c>
      <c r="W63" s="138"/>
      <c r="X63" s="17"/>
      <c r="Y63" s="101" t="s">
        <v>64</v>
      </c>
      <c r="Z63" s="138">
        <f>SUM(Z59:Z62)</f>
        <v>0</v>
      </c>
      <c r="AA63" s="138"/>
    </row>
    <row r="64" spans="2:27" s="21" customFormat="1" ht="24.75" customHeight="1" x14ac:dyDescent="0.3">
      <c r="B64" s="100"/>
      <c r="C64" s="100"/>
      <c r="D64" s="101" t="s">
        <v>71</v>
      </c>
      <c r="E64" s="107" t="e">
        <f>#REF!</f>
        <v>#REF!</v>
      </c>
      <c r="F64" s="102" t="e">
        <f>F63*E64</f>
        <v>#REF!</v>
      </c>
      <c r="G64" s="102"/>
      <c r="H64" s="103"/>
      <c r="I64" s="101" t="str">
        <f>D64</f>
        <v>BTW tarief voor kunstintegratie</v>
      </c>
      <c r="J64" s="100"/>
      <c r="K64" s="100"/>
      <c r="L64" s="100"/>
      <c r="M64" s="139" t="e">
        <f>E64</f>
        <v>#REF!</v>
      </c>
      <c r="N64" s="106" t="e">
        <f>N63*E64</f>
        <v>#REF!</v>
      </c>
      <c r="O64" s="106"/>
      <c r="P64" s="100"/>
      <c r="Q64" s="101"/>
      <c r="R64" s="102" t="e">
        <f>R63*E64</f>
        <v>#REF!</v>
      </c>
      <c r="S64" s="102"/>
      <c r="T64" s="105"/>
      <c r="U64" s="101" t="str">
        <f>D64</f>
        <v>BTW tarief voor kunstintegratie</v>
      </c>
      <c r="V64" s="138" t="e">
        <f>V63*E64</f>
        <v>#REF!</v>
      </c>
      <c r="W64" s="138"/>
      <c r="X64" s="17"/>
      <c r="Y64" s="101" t="str">
        <f>D64</f>
        <v>BTW tarief voor kunstintegratie</v>
      </c>
      <c r="Z64" s="138" t="e">
        <f>Z63*E64</f>
        <v>#REF!</v>
      </c>
      <c r="AA64" s="138"/>
    </row>
    <row r="65" spans="2:27" s="67" customFormat="1" ht="24.75" customHeight="1" x14ac:dyDescent="0.3">
      <c r="B65" s="109"/>
      <c r="C65" s="109"/>
      <c r="D65" s="110" t="s">
        <v>66</v>
      </c>
      <c r="E65" s="110"/>
      <c r="F65" s="111" t="e">
        <f>F63+F64</f>
        <v>#REF!</v>
      </c>
      <c r="G65" s="111"/>
      <c r="H65" s="112"/>
      <c r="I65" s="110" t="s">
        <v>66</v>
      </c>
      <c r="J65" s="109"/>
      <c r="K65" s="109"/>
      <c r="L65" s="109"/>
      <c r="M65" s="109"/>
      <c r="N65" s="113" t="e">
        <f>N63+N64</f>
        <v>#REF!</v>
      </c>
      <c r="O65" s="113"/>
      <c r="P65" s="109"/>
      <c r="Q65" s="110"/>
      <c r="R65" s="113" t="e">
        <f>R63+R64</f>
        <v>#REF!</v>
      </c>
      <c r="S65" s="113"/>
      <c r="T65" s="78"/>
      <c r="U65" s="110" t="s">
        <v>67</v>
      </c>
      <c r="V65" s="140" t="e">
        <f>SUM(V63:V64)</f>
        <v>#REF!</v>
      </c>
      <c r="W65" s="140"/>
      <c r="X65" s="17"/>
      <c r="Y65" s="110" t="s">
        <v>67</v>
      </c>
      <c r="Z65" s="140" t="e">
        <f>SUM(Z63:Z64)</f>
        <v>#REF!</v>
      </c>
      <c r="AA65" s="140"/>
    </row>
    <row r="66" spans="2:27" s="16" customFormat="1" ht="13.95" customHeight="1" x14ac:dyDescent="0.3">
      <c r="B66" s="20"/>
      <c r="C66" s="20"/>
      <c r="D66" s="53"/>
      <c r="E66" s="53"/>
      <c r="F66" s="54"/>
      <c r="G66" s="54"/>
      <c r="H66" s="55"/>
      <c r="I66" s="69"/>
      <c r="J66" s="48"/>
      <c r="K66" s="57"/>
      <c r="L66" s="68"/>
      <c r="M66" s="13"/>
      <c r="N66" s="13"/>
      <c r="O66" s="13"/>
      <c r="P66" s="13"/>
      <c r="Q66" s="13"/>
      <c r="R66" s="13"/>
      <c r="S66" s="13"/>
      <c r="T66" s="13"/>
      <c r="U66" s="123"/>
      <c r="V66" s="78"/>
      <c r="W66" s="78"/>
      <c r="X66" s="17"/>
      <c r="Y66" s="55"/>
      <c r="Z66" s="55"/>
      <c r="AA66" s="55"/>
    </row>
    <row r="67" spans="2:27" s="16" customFormat="1" ht="13.8" x14ac:dyDescent="0.3">
      <c r="H67" s="17"/>
      <c r="I67" s="69"/>
      <c r="J67" s="48"/>
      <c r="K67" s="57"/>
      <c r="L67" s="68"/>
      <c r="M67" s="13"/>
      <c r="N67" s="78"/>
      <c r="O67" s="78"/>
      <c r="P67" s="78"/>
      <c r="Q67" s="78"/>
      <c r="R67" s="78"/>
      <c r="S67" s="78"/>
      <c r="T67" s="78"/>
      <c r="U67" s="123"/>
      <c r="V67" s="78"/>
      <c r="W67" s="78"/>
      <c r="X67" s="17"/>
      <c r="Y67" s="55"/>
      <c r="Z67" s="55"/>
      <c r="AA67" s="55"/>
    </row>
    <row r="68" spans="2:27" s="72" customFormat="1" ht="33" customHeight="1" x14ac:dyDescent="0.3">
      <c r="B68" s="116" t="s">
        <v>72</v>
      </c>
      <c r="C68" s="115"/>
      <c r="D68" s="116"/>
      <c r="E68" s="116"/>
      <c r="F68" s="117" t="e">
        <f>F39+F51+F65</f>
        <v>#REF!</v>
      </c>
      <c r="G68" s="117"/>
      <c r="H68" s="118"/>
      <c r="I68" s="116"/>
      <c r="J68" s="116"/>
      <c r="K68" s="116"/>
      <c r="L68" s="116"/>
      <c r="M68" s="116"/>
      <c r="N68" s="117" t="e">
        <f>N39+N51</f>
        <v>#REF!</v>
      </c>
      <c r="O68" s="117"/>
      <c r="P68" s="116"/>
      <c r="Q68" s="116"/>
      <c r="R68" s="144" t="e">
        <f>R39+R51</f>
        <v>#REF!</v>
      </c>
      <c r="S68" s="144"/>
      <c r="T68" s="145"/>
      <c r="U68" s="116"/>
      <c r="V68" s="144" t="e">
        <f>V39+V51</f>
        <v>#REF!</v>
      </c>
      <c r="W68" s="144"/>
      <c r="X68" s="24"/>
      <c r="Y68" s="116"/>
      <c r="Z68" s="144" t="e">
        <f>Z39+Z51</f>
        <v>#REF!</v>
      </c>
      <c r="AA68" s="116"/>
    </row>
    <row r="69" spans="2:27" x14ac:dyDescent="0.3">
      <c r="B69" s="1"/>
      <c r="C69" s="1"/>
      <c r="F69" s="1"/>
      <c r="G69" s="1"/>
      <c r="H69" s="24"/>
      <c r="I69" s="69"/>
      <c r="J69" s="48"/>
      <c r="K69" s="57"/>
      <c r="L69" s="68"/>
      <c r="M69" s="13"/>
      <c r="N69" s="78"/>
      <c r="O69" s="78"/>
      <c r="P69" s="78"/>
      <c r="Q69" s="78"/>
      <c r="R69" s="78"/>
      <c r="S69" s="78"/>
      <c r="T69" s="78"/>
      <c r="U69" s="123"/>
      <c r="V69" s="78"/>
      <c r="W69" s="78"/>
      <c r="X69" s="17"/>
      <c r="Y69" s="55"/>
      <c r="Z69" s="55"/>
      <c r="AA69" s="55"/>
    </row>
    <row r="70" spans="2:27" x14ac:dyDescent="0.3">
      <c r="I70" s="69"/>
      <c r="J70" s="48"/>
      <c r="K70" s="57"/>
      <c r="L70" s="68"/>
      <c r="M70" s="13"/>
      <c r="N70" s="13"/>
      <c r="O70" s="13"/>
      <c r="P70" s="13"/>
      <c r="Q70" s="13"/>
      <c r="R70" s="13"/>
      <c r="S70" s="13"/>
      <c r="T70" s="13"/>
      <c r="U70" s="123"/>
      <c r="V70" s="78"/>
      <c r="W70" s="78"/>
      <c r="X70" s="78"/>
      <c r="Y70" s="55"/>
      <c r="Z70" s="55"/>
      <c r="AA70" s="55"/>
    </row>
  </sheetData>
  <sheetProtection sheet="1" objects="1" scenarios="1" insertRows="0"/>
  <protectedRanges>
    <protectedRange sqref="A14:IV36 A43:IV48 A57:IV62" name="invulbaar blad 2"/>
    <protectedRange sqref="A43:IV48 A69:IV111 A14:IV36 A57:IV62" name="invulbaar"/>
  </protectedRanges>
  <mergeCells count="25">
    <mergeCell ref="J28:L28"/>
    <mergeCell ref="I15:L15"/>
    <mergeCell ref="J16:L16"/>
    <mergeCell ref="J17:L17"/>
    <mergeCell ref="J18:L18"/>
    <mergeCell ref="J19:L19"/>
    <mergeCell ref="J20:L20"/>
    <mergeCell ref="I22:L22"/>
    <mergeCell ref="J25:L25"/>
    <mergeCell ref="I27:L27"/>
    <mergeCell ref="J35:L35"/>
    <mergeCell ref="J29:L29"/>
    <mergeCell ref="J30:L30"/>
    <mergeCell ref="J31:L31"/>
    <mergeCell ref="J32:L32"/>
    <mergeCell ref="J33:L33"/>
    <mergeCell ref="J34:L34"/>
    <mergeCell ref="Y7:AA7"/>
    <mergeCell ref="J23:L23"/>
    <mergeCell ref="J24:L24"/>
    <mergeCell ref="B7:F7"/>
    <mergeCell ref="I7:O7"/>
    <mergeCell ref="I9:L9"/>
    <mergeCell ref="Q7:S7"/>
    <mergeCell ref="U7:W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280C8F3AD8791E48BC9C34AE10E086600900E34DAA3B315E004AB784C089E10B5C1C" ma:contentTypeVersion="728" ma:contentTypeDescription="" ma:contentTypeScope="" ma:versionID="37b583ec2a00caef4566e814eac6466a">
  <xsd:schema xmlns:xsd="http://www.w3.org/2001/XMLSchema" xmlns:xs="http://www.w3.org/2001/XMLSchema" xmlns:p="http://schemas.microsoft.com/office/2006/metadata/properties" xmlns:ns2="a3954e75-0996-4546-927b-16a7d0d900d2" xmlns:ns3="http://schemas.microsoft.com/sharepoint.v3" xmlns:ns4="e7e47449-dc8d-4770-8e55-6af97d1e1f11" xmlns:ns5="9a9ec0f0-7796-43d0-ac1f-4c8c46ee0bd1" targetNamespace="http://schemas.microsoft.com/office/2006/metadata/properties" ma:root="true" ma:fieldsID="a21384f3b2c70803400eb387e6c9a19d" ns2:_="" ns3:_="" ns4:_="" ns5:_="">
    <xsd:import namespace="a3954e75-0996-4546-927b-16a7d0d900d2"/>
    <xsd:import namespace="http://schemas.microsoft.com/sharepoint.v3"/>
    <xsd:import namespace="e7e47449-dc8d-4770-8e55-6af97d1e1f11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Jaar" minOccurs="0"/>
                <xsd:element ref="ns2:Periode" minOccurs="0"/>
                <xsd:element ref="ns2:Datum" minOccurs="0"/>
                <xsd:element ref="ns3:CategoryDescription" minOccurs="0"/>
                <xsd:element ref="ns2:BronLibrary" minOccurs="0"/>
                <xsd:element ref="ns2:_dlc_DocId" minOccurs="0"/>
                <xsd:element ref="ns2:_dlc_DocIdUrl" minOccurs="0"/>
                <xsd:element ref="ns2:_dlc_DocIdPersistId" minOccurs="0"/>
                <xsd:element ref="ns4:m371b93156554dacb5a3083e8722f4e8" minOccurs="0"/>
                <xsd:element ref="ns5:TaxCatchAll" minOccurs="0"/>
                <xsd:element ref="ns4:fsd_opzoeken_organisat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54e75-0996-4546-927b-16a7d0d900d2" elementFormDefault="qualified">
    <xsd:import namespace="http://schemas.microsoft.com/office/2006/documentManagement/types"/>
    <xsd:import namespace="http://schemas.microsoft.com/office/infopath/2007/PartnerControls"/>
    <xsd:element name="Jaar" ma:index="1" nillable="true" ma:displayName="Jaar" ma:default="2019" ma:internalName="Jaar">
      <xsd:simpleType>
        <xsd:restriction base="dms:Text">
          <xsd:maxLength value="255"/>
        </xsd:restriction>
      </xsd:simpleType>
    </xsd:element>
    <xsd:element name="Periode" ma:index="2" nillable="true" ma:displayName="Periode" ma:format="Dropdown" ma:internalName="Periode">
      <xsd:simpleType>
        <xsd:union memberTypes="dms:Text">
          <xsd:simpleType>
            <xsd:restriction base="dms:Choice">
              <xsd:enumeration value="2016-2017"/>
              <xsd:enumeration value="2017-2018"/>
              <xsd:enumeration value="2018-2019"/>
            </xsd:restriction>
          </xsd:simpleType>
        </xsd:union>
      </xsd:simpleType>
    </xsd:element>
    <xsd:element name="Datum" ma:index="3" nillable="true" ma:displayName="Datum" ma:default="[today]" ma:format="DateOnly" ma:internalName="Datum">
      <xsd:simpleType>
        <xsd:restriction base="dms:DateTime"/>
      </xsd:simpleType>
    </xsd:element>
    <xsd:element name="BronLibrary" ma:index="5" nillable="true" ma:displayName="BronLibrary" ma:default="Algemeen" ma:hidden="true" ma:internalName="BronLibrary" ma:readOnly="false">
      <xsd:simpleType>
        <xsd:restriction base="dms:Text">
          <xsd:maxLength value="255"/>
        </xsd:restriction>
      </xsd:simpleType>
    </xsd:element>
    <xsd:element name="_dlc_DocId" ma:index="1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4" nillable="true" ma:displayName="Beschrijving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47449-dc8d-4770-8e55-6af97d1e1f11" elementFormDefault="qualified">
    <xsd:import namespace="http://schemas.microsoft.com/office/2006/documentManagement/types"/>
    <xsd:import namespace="http://schemas.microsoft.com/office/infopath/2007/PartnerControls"/>
    <xsd:element name="m371b93156554dacb5a3083e8722f4e8" ma:index="17" nillable="true" ma:taxonomy="true" ma:internalName="m371b93156554dacb5a3083e8722f4e8" ma:taxonomyFieldName="meta_focisubsidies" ma:displayName="Label(s)" ma:default="" ma:fieldId="{6371b931-5655-4dac-b5a3-083e8722f4e8}" ma:taxonomyMulti="true" ma:sspId="49ca8161-7180-459b-a0ef-1a71cf6ffea5" ma:termSetId="a1c2fb6d-38f1-48fe-bd50-d5a7baab3af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sd_opzoeken_organisatie" ma:index="19" nillable="true" ma:displayName="Opzoeken_organisatie" ma:list="{bcb8523c-33aa-4288-8d80-8c6163c620b7}" ma:internalName="fsd_opzoeken_organisatie" ma:showField="Title" ma:web="e7e47449-dc8d-4770-8e55-6af97d1e1f1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58d6c2-aeb5-4394-b88e-7fd1586b07a7}" ma:internalName="TaxCatchAll" ma:showField="CatchAllData" ma:web="a3954e75-0996-4546-927b-16a7d0d9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a3954e75-0996-4546-927b-16a7d0d900d2">2019-02-14T15:26:08+00:00</Datum>
    <Periode xmlns="a3954e75-0996-4546-927b-16a7d0d900d2" xsi:nil="true"/>
    <m371b93156554dacb5a3083e8722f4e8 xmlns="e7e47449-dc8d-4770-8e55-6af97d1e1f11">
      <Terms xmlns="http://schemas.microsoft.com/office/infopath/2007/PartnerControls"/>
    </m371b93156554dacb5a3083e8722f4e8>
    <Jaar xmlns="a3954e75-0996-4546-927b-16a7d0d900d2">2019</Jaar>
    <BronLibrary xmlns="a3954e75-0996-4546-927b-16a7d0d900d2">Algemeen</BronLibrary>
    <fsd_opzoeken_organisatie xmlns="e7e47449-dc8d-4770-8e55-6af97d1e1f11" xsi:nil="true"/>
    <CategoryDescription xmlns="http://schemas.microsoft.com/sharepoint.v3" xsi:nil="true"/>
    <TaxCatchAll xmlns="9a9ec0f0-7796-43d0-ac1f-4c8c46ee0bd1"/>
  </documentManagement>
</p:properties>
</file>

<file path=customXml/itemProps1.xml><?xml version="1.0" encoding="utf-8"?>
<ds:datastoreItem xmlns:ds="http://schemas.openxmlformats.org/officeDocument/2006/customXml" ds:itemID="{BF67A16D-A374-492B-9D87-222A57B33F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3D6079-52E0-4286-B61F-58F619AD7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954e75-0996-4546-927b-16a7d0d900d2"/>
    <ds:schemaRef ds:uri="http://schemas.microsoft.com/sharepoint.v3"/>
    <ds:schemaRef ds:uri="e7e47449-dc8d-4770-8e55-6af97d1e1f11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A32FBF-7572-4182-8F63-5ABB31F4039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61CEBB3-38F5-46F3-834E-3860A140D0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cumulatieve opvolgingstabel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Standaert, Jasper</dc:creator>
  <cp:lastModifiedBy>De Paepe Sophie</cp:lastModifiedBy>
  <dcterms:created xsi:type="dcterms:W3CDTF">2019-02-14T14:39:23Z</dcterms:created>
  <dcterms:modified xsi:type="dcterms:W3CDTF">2024-11-20T09:26:12Z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0x010100280C8F3AD8791E48BC9C34AE10E086600900E34DAA3B315E004AB784C089E10B5C1C</vt:lpwstr>
  </property>
  <property fmtid="{D5CDD505-2E9C-101B-9397-08002B2CF9AE}" pid="3" name="AuthorIds_UIVersion_1">
    <vt:lpwstr>543</vt:lpwstr>
  </property>
  <property fmtid="{D5CDD505-2E9C-101B-9397-08002B2CF9AE}" pid="4" name="meta_focisubsidies">
    <vt:lpwstr/>
  </property>
  <property fmtid="{D5CDD505-2E9C-101B-9397-08002B2CF9AE}" pid="5" name="_dlc_DocIdItemGuid">
    <vt:lpwstr>4d3640b8-4d4a-4ef2-9ce8-0e8737ab05b4</vt:lpwstr>
  </property>
  <property fmtid="{D5CDD505-2E9C-101B-9397-08002B2CF9AE}" pid="6" name="_dlc_DocId">
    <vt:lpwstr>WUCUWH5ZS3EZ-1382943931-470</vt:lpwstr>
  </property>
  <property fmtid="{D5CDD505-2E9C-101B-9397-08002B2CF9AE}" pid="7" name="_dlc_DocIdUrl">
    <vt:lpwstr>https://vlaamseoverheid.sharepoint.com/sites/media/fsd/_layouts/15/DocIdRedir.aspx?ID=WUCUWH5ZS3EZ-1382943931-470, WUCUWH5ZS3EZ-1382943931-470</vt:lpwstr>
  </property>
</Properties>
</file>