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24226"/>
  <mc:AlternateContent xmlns:mc="http://schemas.openxmlformats.org/markup-compatibility/2006">
    <mc:Choice Requires="x15">
      <x15ac:absPath xmlns:x15ac="http://schemas.microsoft.com/office/spreadsheetml/2010/11/ac" url="https://vlaamseoverheid-my.sharepoint.com/personal/kari_alloo_vlaanderen_be/Documents/"/>
    </mc:Choice>
  </mc:AlternateContent>
  <xr:revisionPtr revIDLastSave="0" documentId="8_{EEDE51B5-ED8F-4019-98FA-A005D9220E02}" xr6:coauthVersionLast="47" xr6:coauthVersionMax="47" xr10:uidLastSave="{00000000-0000-0000-0000-000000000000}"/>
  <bookViews>
    <workbookView xWindow="-108" yWindow="-108" windowWidth="23256" windowHeight="12576" tabRatio="814" activeTab="5" xr2:uid="{00000000-000D-0000-FFFF-FFFF00000000}"/>
  </bookViews>
  <sheets>
    <sheet name="infoblad" sheetId="1" r:id="rId1"/>
    <sheet name="begroting (gestandaardiseerd)" sheetId="2" r:id="rId2"/>
    <sheet name="begroting (eigen stramien)" sheetId="8" r:id="rId3"/>
    <sheet name="personeelsgegevens" sheetId="3" r:id="rId4"/>
    <sheet name="vrijwilligers" sheetId="10" r:id="rId5"/>
    <sheet name="samenvatting" sheetId="9" r:id="rId6"/>
  </sheets>
  <definedNames>
    <definedName name="_xlnm._FilterDatabase" localSheetId="0" hidden="1">infoblad!$B$11:$D$13</definedName>
    <definedName name="_xlnm._FilterDatabase" localSheetId="3" hidden="1">personeelsgegevens!#REF!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2" i="2" l="1"/>
  <c r="R42" i="2"/>
  <c r="Q42" i="2"/>
  <c r="P42" i="2"/>
  <c r="O42" i="2"/>
  <c r="N42" i="2"/>
  <c r="M42" i="2"/>
  <c r="L42" i="2"/>
  <c r="K42" i="2"/>
  <c r="J42" i="2"/>
  <c r="H42" i="2"/>
  <c r="G42" i="2"/>
  <c r="D11" i="9"/>
  <c r="H16" i="1"/>
  <c r="D8" i="9"/>
  <c r="F8" i="9" s="1"/>
  <c r="V43" i="2"/>
  <c r="W43" i="2" s="1"/>
  <c r="V53" i="2"/>
  <c r="W53" i="2" s="1"/>
  <c r="U53" i="2"/>
  <c r="U43" i="2"/>
  <c r="D11" i="10"/>
  <c r="D12" i="9" l="1"/>
  <c r="U12" i="3"/>
  <c r="T12" i="3"/>
  <c r="U13" i="3"/>
  <c r="T13" i="3"/>
  <c r="U14" i="3"/>
  <c r="V14" i="3" s="1"/>
  <c r="T14" i="3"/>
  <c r="U15" i="3"/>
  <c r="T15" i="3"/>
  <c r="R16" i="3"/>
  <c r="Q16" i="3"/>
  <c r="P16" i="3"/>
  <c r="O16" i="3"/>
  <c r="N16" i="3"/>
  <c r="M16" i="3"/>
  <c r="L16" i="3"/>
  <c r="K16" i="3"/>
  <c r="J16" i="3"/>
  <c r="I16" i="3"/>
  <c r="G16" i="3"/>
  <c r="F16" i="3"/>
  <c r="E16" i="3"/>
  <c r="D16" i="3"/>
  <c r="V46" i="2"/>
  <c r="U46" i="2"/>
  <c r="V50" i="2"/>
  <c r="U50" i="2"/>
  <c r="V55" i="2"/>
  <c r="U55" i="2"/>
  <c r="V60" i="2"/>
  <c r="U60" i="2"/>
  <c r="V62" i="2"/>
  <c r="U62" i="2"/>
  <c r="V66" i="2"/>
  <c r="U66" i="2"/>
  <c r="V19" i="2"/>
  <c r="U19" i="2"/>
  <c r="V23" i="2"/>
  <c r="U23" i="2"/>
  <c r="V44" i="2"/>
  <c r="U44" i="2"/>
  <c r="V45" i="2"/>
  <c r="V47" i="2"/>
  <c r="U47" i="2"/>
  <c r="V48" i="2"/>
  <c r="U48" i="2"/>
  <c r="V49" i="2"/>
  <c r="V51" i="2"/>
  <c r="U51" i="2"/>
  <c r="V52" i="2"/>
  <c r="U52" i="2"/>
  <c r="V54" i="2"/>
  <c r="V57" i="2"/>
  <c r="U57" i="2"/>
  <c r="V58" i="2"/>
  <c r="D9" i="9" s="1"/>
  <c r="U58" i="2"/>
  <c r="V59" i="2"/>
  <c r="U59" i="2"/>
  <c r="V61" i="2"/>
  <c r="V63" i="2"/>
  <c r="U63" i="2"/>
  <c r="V64" i="2"/>
  <c r="U64" i="2"/>
  <c r="V65" i="2"/>
  <c r="U65" i="2"/>
  <c r="V16" i="2"/>
  <c r="U16" i="2"/>
  <c r="V17" i="2"/>
  <c r="U17" i="2"/>
  <c r="V20" i="2"/>
  <c r="V21" i="2"/>
  <c r="U21" i="2"/>
  <c r="V22" i="2"/>
  <c r="U22" i="2"/>
  <c r="V24" i="2"/>
  <c r="V26" i="2"/>
  <c r="U26" i="2"/>
  <c r="V27" i="2"/>
  <c r="U27" i="2"/>
  <c r="V28" i="2"/>
  <c r="U28" i="2"/>
  <c r="J29" i="2"/>
  <c r="J36" i="2" s="1"/>
  <c r="K29" i="2"/>
  <c r="K36" i="2" s="1"/>
  <c r="L29" i="2"/>
  <c r="M29" i="2"/>
  <c r="M36" i="2" s="1"/>
  <c r="N29" i="2"/>
  <c r="N36" i="2" s="1"/>
  <c r="O29" i="2"/>
  <c r="O36" i="2" s="1"/>
  <c r="P29" i="2"/>
  <c r="P36" i="2" s="1"/>
  <c r="Q29" i="2"/>
  <c r="Q36" i="2" s="1"/>
  <c r="R29" i="2"/>
  <c r="R36" i="2" s="1"/>
  <c r="S29" i="2"/>
  <c r="S36" i="2" s="1"/>
  <c r="V30" i="2"/>
  <c r="U30" i="2"/>
  <c r="V31" i="2"/>
  <c r="U31" i="2"/>
  <c r="V32" i="2"/>
  <c r="U32" i="2"/>
  <c r="V33" i="2"/>
  <c r="U33" i="2"/>
  <c r="V34" i="2"/>
  <c r="U34" i="2"/>
  <c r="V35" i="2"/>
  <c r="U35" i="2"/>
  <c r="V37" i="2"/>
  <c r="U37" i="2"/>
  <c r="V15" i="2"/>
  <c r="U15" i="2"/>
  <c r="U45" i="2"/>
  <c r="U49" i="2"/>
  <c r="U54" i="2"/>
  <c r="U61" i="2"/>
  <c r="G18" i="2"/>
  <c r="G25" i="2" s="1"/>
  <c r="H18" i="2"/>
  <c r="H25" i="2" s="1"/>
  <c r="U20" i="2"/>
  <c r="U24" i="2"/>
  <c r="H20" i="1"/>
  <c r="R39" i="2"/>
  <c r="P39" i="2"/>
  <c r="N39" i="2"/>
  <c r="L39" i="2"/>
  <c r="J39" i="2"/>
  <c r="G39" i="2"/>
  <c r="S56" i="2"/>
  <c r="S41" i="2"/>
  <c r="R41" i="2"/>
  <c r="Q56" i="2"/>
  <c r="Q41" i="2"/>
  <c r="P41" i="2"/>
  <c r="O56" i="2"/>
  <c r="O41" i="2"/>
  <c r="N41" i="2"/>
  <c r="M56" i="2"/>
  <c r="M41" i="2"/>
  <c r="L41" i="2"/>
  <c r="K56" i="2"/>
  <c r="J56" i="2"/>
  <c r="K41" i="2"/>
  <c r="J41" i="2"/>
  <c r="S18" i="2"/>
  <c r="S25" i="2" s="1"/>
  <c r="R18" i="2"/>
  <c r="R25" i="2" s="1"/>
  <c r="Q18" i="2"/>
  <c r="Q25" i="2" s="1"/>
  <c r="P18" i="2"/>
  <c r="P25" i="2" s="1"/>
  <c r="O18" i="2"/>
  <c r="O25" i="2" s="1"/>
  <c r="N18" i="2"/>
  <c r="N25" i="2" s="1"/>
  <c r="M18" i="2"/>
  <c r="M25" i="2" s="1"/>
  <c r="L18" i="2"/>
  <c r="L25" i="2" s="1"/>
  <c r="K18" i="2"/>
  <c r="K25" i="2" s="1"/>
  <c r="J18" i="2"/>
  <c r="J25" i="2" s="1"/>
  <c r="G41" i="2"/>
  <c r="G56" i="2"/>
  <c r="H56" i="2"/>
  <c r="H29" i="2"/>
  <c r="H36" i="2" s="1"/>
  <c r="G29" i="2"/>
  <c r="G36" i="2" s="1"/>
  <c r="H41" i="2"/>
  <c r="L56" i="2"/>
  <c r="N56" i="2"/>
  <c r="P56" i="2"/>
  <c r="R56" i="2"/>
  <c r="D14" i="9" l="1"/>
  <c r="V13" i="3"/>
  <c r="T16" i="3"/>
  <c r="V15" i="3"/>
  <c r="U16" i="3"/>
  <c r="V12" i="3"/>
  <c r="W61" i="2"/>
  <c r="W19" i="2"/>
  <c r="W66" i="2"/>
  <c r="W63" i="2"/>
  <c r="W57" i="2"/>
  <c r="W48" i="2"/>
  <c r="U56" i="2"/>
  <c r="U42" i="2"/>
  <c r="W54" i="2"/>
  <c r="W47" i="2"/>
  <c r="W65" i="2"/>
  <c r="W44" i="2"/>
  <c r="W37" i="2"/>
  <c r="W32" i="2"/>
  <c r="W28" i="2"/>
  <c r="W22" i="2"/>
  <c r="W59" i="2"/>
  <c r="W55" i="2"/>
  <c r="W21" i="2"/>
  <c r="W49" i="2"/>
  <c r="U25" i="2"/>
  <c r="W45" i="2"/>
  <c r="W64" i="2"/>
  <c r="W46" i="2"/>
  <c r="W15" i="2"/>
  <c r="W17" i="2"/>
  <c r="W20" i="2"/>
  <c r="W35" i="2"/>
  <c r="W31" i="2"/>
  <c r="W27" i="2"/>
  <c r="W58" i="2"/>
  <c r="W51" i="2"/>
  <c r="W50" i="2"/>
  <c r="V42" i="2"/>
  <c r="V18" i="2"/>
  <c r="U18" i="2"/>
  <c r="W34" i="2"/>
  <c r="W30" i="2"/>
  <c r="V29" i="2"/>
  <c r="W26" i="2"/>
  <c r="W62" i="2"/>
  <c r="W24" i="2"/>
  <c r="U29" i="2"/>
  <c r="W33" i="2"/>
  <c r="W16" i="2"/>
  <c r="W23" i="2"/>
  <c r="W60" i="2"/>
  <c r="U36" i="2"/>
  <c r="V56" i="2"/>
  <c r="W52" i="2"/>
  <c r="V25" i="2"/>
  <c r="D13" i="9"/>
  <c r="L36" i="2"/>
  <c r="V36" i="2" s="1"/>
  <c r="V16" i="3" l="1"/>
  <c r="W42" i="2"/>
  <c r="W56" i="2"/>
  <c r="W25" i="2"/>
  <c r="W36" i="2"/>
  <c r="W18" i="2"/>
  <c r="W2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Kristof Vanden Bulcke</author>
  </authors>
  <commentList>
    <comment ref="B11" authorId="0" shapeId="0" xr:uid="{00000000-0006-0000-0000-000001000000}">
      <text>
        <r>
          <rPr>
            <sz val="9"/>
            <color indexed="81"/>
            <rFont val="Tahoma"/>
            <family val="2"/>
          </rPr>
          <t xml:space="preserve">Hiermee wordt de naam van het museum, archief enzovoort bedoeld - dat komt niet noodzakelijk overeen met een rechtspersoon.
</t>
        </r>
      </text>
    </comment>
    <comment ref="B15" authorId="0" shapeId="0" xr:uid="{00000000-0006-0000-0000-000002000000}">
      <text>
        <r>
          <rPr>
            <sz val="9"/>
            <color indexed="81"/>
            <rFont val="Tahoma"/>
            <family val="2"/>
          </rPr>
          <t xml:space="preserve">= de officiële naam van de rechtspersoon (vzw, gemeente, provincie, intercommunale …) die de subsidie aanvraagt
</t>
        </r>
      </text>
    </comment>
    <comment ref="C16" authorId="0" shapeId="0" xr:uid="{00000000-0006-0000-0000-000003000000}">
      <text>
        <r>
          <rPr>
            <sz val="9"/>
            <color indexed="81"/>
            <rFont val="Tahoma"/>
            <family val="2"/>
          </rPr>
          <t xml:space="preserve">Voorbeeld: binnen één rechtspersoon is naast een museum ook een cultureel archief ondergebracht.
Het is dan de bedoeling om een begroting op te maken die enkel betrekking heeft op het museum.
</t>
        </r>
      </text>
    </comment>
    <comment ref="B17" authorId="0" shapeId="0" xr:uid="{00000000-0006-0000-0000-000004000000}">
      <text>
        <r>
          <rPr>
            <sz val="9"/>
            <color indexed="81"/>
            <rFont val="Tahoma"/>
            <family val="2"/>
          </rPr>
          <t xml:space="preserve">Voorbeeld: bepaalde kosten van het museum worden gedragen door een vzw, andere door een gemeente.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Kristof Vanden Bulcke</author>
  </authors>
  <commentList>
    <comment ref="B37" authorId="0" shapeId="0" xr:uid="{00000000-0006-0000-0100-000001000000}">
      <text>
        <r>
          <rPr>
            <sz val="9"/>
            <color indexed="81"/>
            <rFont val="Tahoma"/>
            <family val="2"/>
          </rPr>
          <t>Hiermee wordt de rechtstreekse tussenkomst bedoeld door een inrichtende macht (bvb gemeente, provincie…) in de kost van de organisatie. 
Indien de eigen inbreng niet zichtbaar is in de andere opbrengsten kunt u deze hier vermelden en op die manier de begroting sluitend maken.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Vanden Bulcke, Kristof</author>
  </authors>
  <commentList>
    <comment ref="C14" authorId="0" shapeId="0" xr:uid="{00000000-0006-0000-0300-000001000000}">
      <text>
        <r>
          <rPr>
            <sz val="9"/>
            <color indexed="81"/>
            <rFont val="Tahoma"/>
            <family val="2"/>
          </rPr>
          <t xml:space="preserve">Het gaat hier over de </t>
        </r>
        <r>
          <rPr>
            <u/>
            <sz val="9"/>
            <color indexed="81"/>
            <rFont val="Tahoma"/>
            <family val="2"/>
          </rPr>
          <t>diplomavereiste van de functie</t>
        </r>
        <r>
          <rPr>
            <sz val="9"/>
            <color indexed="81"/>
            <rFont val="Tahoma"/>
            <family val="2"/>
          </rPr>
          <t xml:space="preserve">, die als basis geldt om een functie in een bepaald barema in te schalen.
Gelieve hier enkel de medewerkers meetellen die </t>
        </r>
        <r>
          <rPr>
            <u/>
            <sz val="9"/>
            <color indexed="81"/>
            <rFont val="Tahoma"/>
            <family val="2"/>
          </rPr>
          <t>een functie</t>
        </r>
        <r>
          <rPr>
            <sz val="9"/>
            <color indexed="81"/>
            <rFont val="Tahoma"/>
            <family val="2"/>
          </rPr>
          <t xml:space="preserve"> uitvoeren waarvoor een </t>
        </r>
        <r>
          <rPr>
            <u/>
            <sz val="9"/>
            <color indexed="81"/>
            <rFont val="Tahoma"/>
            <family val="2"/>
          </rPr>
          <t>diploma hoger onderwijs</t>
        </r>
        <r>
          <rPr>
            <sz val="9"/>
            <color indexed="81"/>
            <rFont val="Tahoma"/>
            <family val="2"/>
          </rPr>
          <t xml:space="preserve"> voor vereist is of gelijkwaardig door ervaring.
- medewerkers met een hoger diploma die een functie uitvoeren waar dit niet vereist is telt u niet mee.
- een functie met een diplomavereiste hoger onderwijs kan bekleed worden door een medewerker die niet over dit diploma beschikt indien deze persoon zijn of haar deskundigheid voor deze functie kan bewijzen.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Vanden Bulcke, Kristof</author>
  </authors>
  <commentList>
    <comment ref="C8" authorId="0" shapeId="0" xr:uid="{00000000-0006-0000-0400-000001000000}">
      <text>
        <r>
          <rPr>
            <sz val="9"/>
            <color indexed="81"/>
            <rFont val="Tahoma"/>
            <family val="2"/>
          </rPr>
          <t xml:space="preserve">Dit bedrag wordt overgenomen uit het blad 'begroting (gestandaardiseerd)'. 
</t>
        </r>
      </text>
    </comment>
    <comment ref="C9" authorId="0" shapeId="0" xr:uid="{00000000-0006-0000-0400-000005000000}">
      <text>
        <r>
          <rPr>
            <sz val="9"/>
            <color indexed="81"/>
            <rFont val="Tahoma"/>
            <family val="2"/>
          </rPr>
          <t xml:space="preserve">Dit veld berekent de gevraagde subsidie  (eventueel met indexering) op basis van de bedragen opgegeven in het tabblad 'begroting (gestandaardiseerd)'. 
</t>
        </r>
      </text>
    </comment>
    <comment ref="C10" authorId="0" shapeId="0" xr:uid="{00000000-0006-0000-0400-000006000000}">
      <text>
        <r>
          <rPr>
            <sz val="9"/>
            <color indexed="81"/>
            <rFont val="Tahoma"/>
            <family val="2"/>
          </rPr>
          <t>Indien u de bedragen in de begroting geïndexeerd hebt, vult u hier het bedrag (percentage) van de indexatie in.
Indien u de bedragen in de begroting niet geïndexeerd hebt, vult u "0" in.</t>
        </r>
      </text>
    </comment>
    <comment ref="C11" authorId="0" shapeId="0" xr:uid="{00000000-0006-0000-0400-000007000000}">
      <text>
        <r>
          <rPr>
            <sz val="9"/>
            <color indexed="81"/>
            <rFont val="Tahoma"/>
            <family val="2"/>
          </rPr>
          <t xml:space="preserve">Dit veld berekent de gevraagde subsidie zonder indexering op basis van de bedragen opgegeven in het tabblad 'begroting (gestandaardiseerd)'. 
Aangezien de werkingssubsidie automatisch wordt geïndexeerd, wordt dit beschouwd als de gevraagde subsidie vanaf het eerste jaar van de beleidsperiode.
</t>
        </r>
      </text>
    </comment>
    <comment ref="C12" authorId="0" shapeId="0" xr:uid="{00000000-0006-0000-0400-000008000000}">
      <text>
        <r>
          <rPr>
            <sz val="9"/>
            <color indexed="81"/>
            <rFont val="Tahoma"/>
            <family val="2"/>
          </rPr>
          <t xml:space="preserve">Dit veld berekent de gemiddelde werkingskost op basis van de bedragen opgegeven in het tabblad 'begroting (gestandaardiseerd)'. 
</t>
        </r>
      </text>
    </comment>
    <comment ref="C14" authorId="0" shapeId="0" xr:uid="{3FC41D41-3004-4C9C-915B-4BFC7CF7BD76}">
      <text>
        <r>
          <rPr>
            <sz val="9"/>
            <color indexed="81"/>
            <rFont val="Tahoma"/>
            <family val="2"/>
          </rPr>
          <t xml:space="preserve">Dit veld berekent de gemiddelde werkingskost zonder indexering op basis van de bedragen opgegeven in het tabblad 'begroting (gestandaardiseerd)'. 
</t>
        </r>
      </text>
    </comment>
  </commentList>
</comments>
</file>

<file path=xl/sharedStrings.xml><?xml version="1.0" encoding="utf-8"?>
<sst xmlns="http://schemas.openxmlformats.org/spreadsheetml/2006/main" count="161" uniqueCount="115">
  <si>
    <t>Naam van de organisatie:</t>
  </si>
  <si>
    <t>(naam organisatie)</t>
  </si>
  <si>
    <t>Periode</t>
  </si>
  <si>
    <t>Naam van de rechtspersoon die de subsidie aanvraagt:</t>
  </si>
  <si>
    <t>(naam rechtspersoon)</t>
  </si>
  <si>
    <t>Voert deze rechtspersoon nog andere structurele activiteiten uit naast de werking waarvoor u een subsidie aanvraagt?</t>
  </si>
  <si>
    <t>Zijn er andere rechtspersonen waar onderdelen van de werking van de organisatie zijn ondergebracht of kosten ervan dragen?</t>
  </si>
  <si>
    <t>Zo ja, vermeld hier de naam van de rechtsperso(o)n(en):</t>
  </si>
  <si>
    <t>(rechtspersoon 1)</t>
  </si>
  <si>
    <t>(rechtspersoon 2)</t>
  </si>
  <si>
    <t>Beschikt de organisatie over een vriendenvereniging?</t>
  </si>
  <si>
    <t>Zo ja, vermeld hier de naam:</t>
  </si>
  <si>
    <t>(naam vriendenvereniging)</t>
  </si>
  <si>
    <t>collectiebeherende functies van een museum - cultureelerfgoedinstelling</t>
  </si>
  <si>
    <t>collectiebeherende functies van een museum - landelijke indeling</t>
  </si>
  <si>
    <t>ja</t>
  </si>
  <si>
    <t>collectiebeherende functies van een culturele archiefinstelling - landelijke indeling</t>
  </si>
  <si>
    <t>nee</t>
  </si>
  <si>
    <t>collectiebeherende functies van een erfgoedbibliotheek - landelijke indeling</t>
  </si>
  <si>
    <t>collectiebeherende functies van een museum - bovenlokale indeling</t>
  </si>
  <si>
    <t>collectiebeherende functies van een culturele archiefinstelling - bovenlokale indeling</t>
  </si>
  <si>
    <t>collectiebeherende functies van een erfgoedbibliotheek - bovenlokale indeling</t>
  </si>
  <si>
    <t>cultureel-erfgoedwerking organisatie immaterieel cultureel erfgoed</t>
  </si>
  <si>
    <t>dienstverlenende rol op landelijk niveau</t>
  </si>
  <si>
    <t>cultureel-erfgoedpublicatie op landelijk niveau</t>
  </si>
  <si>
    <t>samenvatting</t>
  </si>
  <si>
    <t>huidige situatie</t>
  </si>
  <si>
    <t>huidig</t>
  </si>
  <si>
    <t>gewenst (gemiddelde)</t>
  </si>
  <si>
    <t>saldo</t>
  </si>
  <si>
    <t>code*</t>
  </si>
  <si>
    <t>aanvrager</t>
  </si>
  <si>
    <t>andere rechtspersoon</t>
  </si>
  <si>
    <t>Handelsgoederen, grond- en hulpstoffen</t>
  </si>
  <si>
    <t>Diensten en  diverse goederen</t>
  </si>
  <si>
    <t>Bezoldigingen, sociale lasten en pensioenen</t>
  </si>
  <si>
    <t>Afschrijvingen, waardeverminderingen en voorzieningen voor risico's en kosten</t>
  </si>
  <si>
    <t>Afschrijvingen en waardeverminderingen op vaste activa</t>
  </si>
  <si>
    <t>631/634</t>
  </si>
  <si>
    <t>Afschrijvingen en waardeverminderingen op vlottende activa</t>
  </si>
  <si>
    <t>635/638</t>
  </si>
  <si>
    <t>Voorzieningen voor risico's en kosten</t>
  </si>
  <si>
    <t>Andere bedrijfskosten</t>
  </si>
  <si>
    <t>Financiële kosten</t>
  </si>
  <si>
    <t>Uitzonderlijke kosten</t>
  </si>
  <si>
    <t>Totaal 6 (kosten)</t>
  </si>
  <si>
    <t>Omzet</t>
  </si>
  <si>
    <t>Wijziging van de voorraad en bestellingen in uitvoering</t>
  </si>
  <si>
    <t>Geproduceerde vaste activa</t>
  </si>
  <si>
    <t>Lidgeld, schenkingen, legaten en subsidies</t>
  </si>
  <si>
    <t>730/731</t>
  </si>
  <si>
    <t>Lidgelden</t>
  </si>
  <si>
    <t>732/735</t>
  </si>
  <si>
    <t>Schenkingen en legaten</t>
  </si>
  <si>
    <t>Subsidies en dotaties</t>
  </si>
  <si>
    <t>Andere bedrijfsopbrengsten</t>
  </si>
  <si>
    <t>Financiële opbrengsten</t>
  </si>
  <si>
    <t>Uitzonderlijke opbrengsten</t>
  </si>
  <si>
    <t>Totaal 7 (opbrengsten)</t>
  </si>
  <si>
    <t>Inbreng van de inrichtende macht in de werking</t>
  </si>
  <si>
    <t>* Rubrieken waar een code voor staat, komen overeen met het boekhoudkundig rekeningstelsel voor stichtingen en verenigingen.</t>
  </si>
  <si>
    <t>gewenst</t>
  </si>
  <si>
    <t>Toelichting bij de omzet</t>
  </si>
  <si>
    <t>abonnementen</t>
  </si>
  <si>
    <t>inkomgelden uit publieksactiviteiten</t>
  </si>
  <si>
    <t>ticketing</t>
  </si>
  <si>
    <t>andere</t>
  </si>
  <si>
    <t>verkoop gerelateerd aan publieksactiviteiten</t>
  </si>
  <si>
    <t>bookshop</t>
  </si>
  <si>
    <t>cafetaria</t>
  </si>
  <si>
    <t>gebouw- en zalenverhuur</t>
  </si>
  <si>
    <t>sponsoring</t>
  </si>
  <si>
    <t>reclame-opbrengsten</t>
  </si>
  <si>
    <t>betaalde dienstverlening aan derden</t>
  </si>
  <si>
    <t>andere: …</t>
  </si>
  <si>
    <t>Toelichting bij de subsidies</t>
  </si>
  <si>
    <t>Subsidies Vlaamse overheid</t>
  </si>
  <si>
    <t>andere werkingssubsidies: …</t>
  </si>
  <si>
    <t>projectsubsidies</t>
  </si>
  <si>
    <t>Subsidies VGC</t>
  </si>
  <si>
    <t>Subsidies provincie</t>
  </si>
  <si>
    <t>Subsidies gemeente</t>
  </si>
  <si>
    <t>Subsidies Europese of internationale overheden</t>
  </si>
  <si>
    <t>Personeelssubsidies (DAC, Gesco, wep plus, Via, Soc Maribel…)</t>
  </si>
  <si>
    <t>Andere subsidies: …</t>
  </si>
  <si>
    <t>In dit tabblad kunt u desgewenst de eigen begroting insluiten zoals opgemaakt binnen de organisatie (enkel voor ofwel de functies ofwel de dienstverlenende rol)</t>
  </si>
  <si>
    <t>Opladen van een eigen begroting is optioneel.</t>
  </si>
  <si>
    <t>gewenst (gem.)</t>
  </si>
  <si>
    <t>andere reschtspersoon</t>
  </si>
  <si>
    <t>Aantal personen</t>
  </si>
  <si>
    <t>aantal VTE</t>
  </si>
  <si>
    <t>algemene of inhoudelijke leiding</t>
  </si>
  <si>
    <t>zakelijke leiding</t>
  </si>
  <si>
    <t>functies met dipomavereiste hoger onderwijs</t>
  </si>
  <si>
    <t>andere functies</t>
  </si>
  <si>
    <t>Totaal</t>
  </si>
  <si>
    <t>Aantal actieve vrijwilligers</t>
  </si>
  <si>
    <t>aantal</t>
  </si>
  <si>
    <t xml:space="preserve">Jonger dan 35 jaar </t>
  </si>
  <si>
    <t xml:space="preserve">Van 35 tot en met 65 jaar </t>
  </si>
  <si>
    <t>Ouder dan 65</t>
  </si>
  <si>
    <t>totaal</t>
  </si>
  <si>
    <t>toegepaste index</t>
  </si>
  <si>
    <t>gevraagd bedrag werkingssubsidie (gemiddelde zonder index)</t>
  </si>
  <si>
    <t>gevraagde verhoging van de subsidie</t>
  </si>
  <si>
    <t>gemiddelde werkingskost</t>
  </si>
  <si>
    <t>gemiddelde werkingskost (gemiddelde zonder index)</t>
  </si>
  <si>
    <t>gevraagd bedrag toelage (gemiddelde)</t>
  </si>
  <si>
    <t xml:space="preserve">Huidige toelage </t>
  </si>
  <si>
    <t>toelage als eigen instelling  (departement CJM)</t>
  </si>
  <si>
    <t>2026-2030</t>
  </si>
  <si>
    <t>Soort:</t>
  </si>
  <si>
    <t>Aanvraag werkingssubsidies / toelage</t>
  </si>
  <si>
    <t>eigen instelling - collectiebeherende functies van een museum</t>
  </si>
  <si>
    <t>eigen instelling - dienstverlenende rol op landelijk niveau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</si>
</sst>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0"/>
      <color indexed="8"/>
      <name val="Arial"/>
      <family val="2"/>
    </font>
    <font>
      <sz val="12"/>
      <name val="Arial"/>
      <family val="2"/>
    </font>
    <font>
      <sz val="9"/>
      <color indexed="81"/>
      <name val="Tahoma"/>
      <family val="2"/>
    </font>
    <font>
      <u/>
      <sz val="9"/>
      <color indexed="81"/>
      <name val="Tahoma"/>
      <family val="2"/>
    </font>
    <font>
      <i/>
      <sz val="11"/>
      <color theme="1"/>
      <name val="Calibri"/>
      <family val="2"/>
      <scheme val="minor"/>
    </font>
    <font>
      <b/>
      <sz val="18"/>
      <color theme="1"/>
      <name val="Calibri"/>
      <family val="2"/>
      <scheme val="minor"/>
    </font>
    <font>
      <b/>
      <sz val="18"/>
      <color theme="1"/>
      <name val="Garamond"/>
      <family val="1"/>
    </font>
    <font>
      <sz val="6"/>
      <color theme="1"/>
      <name val="Garamond"/>
      <family val="1"/>
    </font>
    <font>
      <i/>
      <sz val="10"/>
      <color theme="1"/>
      <name val="Calibri"/>
      <family val="2"/>
      <scheme val="minor"/>
    </font>
    <font>
      <sz val="10"/>
      <color theme="1"/>
      <name val="Calibri"/>
      <family val="2"/>
      <scheme val="minor"/>
    </font>
    <font>
      <b/>
      <sz val="10"/>
      <name val="Calibri"/>
      <family val="2"/>
      <scheme val="minor"/>
    </font>
    <font>
      <sz val="10"/>
      <name val="Calibri"/>
      <family val="2"/>
      <scheme val="minor"/>
    </font>
    <font>
      <b/>
      <sz val="10"/>
      <color theme="1"/>
      <name val="Calibri"/>
      <family val="2"/>
      <scheme val="minor"/>
    </font>
    <font>
      <b/>
      <sz val="11"/>
      <name val="Calibri"/>
      <family val="2"/>
      <scheme val="minor"/>
    </font>
    <font>
      <sz val="11"/>
      <name val="Calibri"/>
      <family val="2"/>
      <scheme val="minor"/>
    </font>
    <font>
      <sz val="11"/>
      <color indexed="8"/>
      <name val="Calibri"/>
      <family val="2"/>
      <scheme val="minor"/>
    </font>
    <font>
      <sz val="9"/>
      <color theme="1"/>
      <name val="Calibri"/>
      <family val="2"/>
      <scheme val="minor"/>
    </font>
    <font>
      <sz val="11"/>
      <color rgb="FFFF0000"/>
      <name val="Calibri"/>
      <family val="2"/>
      <scheme val="minor"/>
    </font>
    <font>
      <b/>
      <sz val="11"/>
      <color theme="1"/>
      <name val="Calibri"/>
      <family val="2"/>
      <scheme val="minor"/>
    </font>
    <font>
      <sz val="10"/>
      <color rgb="FFFF000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D9D9D9"/>
        <bgColor indexed="64"/>
      </patternFill>
    </fill>
  </fills>
  <borders count="60">
    <border>
      <left/>
      <right/>
      <top/>
      <bottom/>
      <diagonal/>
    </border>
    <border>
      <left/>
      <right/>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0" fontId="1" fillId="0" borderId="0"/>
  </cellStyleXfs>
  <cellXfs count="183">
    <xf numFmtId="0" fontId="0" fillId="0" borderId="0" xfId="0"/>
    <xf numFmtId="0" fontId="2" fillId="0" borderId="0" xfId="0" applyFont="1" applyAlignment="1" applyProtection="1">
      <alignment vertical="top"/>
      <protection hidden="1"/>
    </xf>
    <xf numFmtId="0" fontId="0" fillId="0" borderId="0" xfId="0" applyAlignment="1">
      <alignment vertical="top"/>
    </xf>
    <xf numFmtId="0" fontId="5" fillId="0" borderId="0" xfId="0" applyFont="1"/>
    <xf numFmtId="0" fontId="6" fillId="0" borderId="1" xfId="0" applyFont="1" applyBorder="1"/>
    <xf numFmtId="0" fontId="7" fillId="0" borderId="1" xfId="0" applyFont="1" applyBorder="1"/>
    <xf numFmtId="0" fontId="8" fillId="0" borderId="0" xfId="0" applyFont="1" applyAlignment="1">
      <alignment vertical="top"/>
    </xf>
    <xf numFmtId="0" fontId="5" fillId="0" borderId="0" xfId="0" quotePrefix="1" applyFont="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0" fillId="2" borderId="11" xfId="0" applyFill="1" applyBorder="1"/>
    <xf numFmtId="0" fontId="0" fillId="0" borderId="5" xfId="0" applyBorder="1" applyProtection="1">
      <protection locked="0"/>
    </xf>
    <xf numFmtId="0" fontId="0" fillId="3" borderId="12" xfId="0" applyFill="1" applyBorder="1" applyProtection="1">
      <protection locked="0"/>
    </xf>
    <xf numFmtId="0" fontId="0" fillId="3" borderId="5" xfId="0" applyFill="1" applyBorder="1" applyProtection="1">
      <protection locked="0"/>
    </xf>
    <xf numFmtId="0" fontId="0" fillId="0" borderId="12" xfId="0" applyBorder="1" applyProtection="1">
      <protection locked="0"/>
    </xf>
    <xf numFmtId="0" fontId="0" fillId="0" borderId="7" xfId="0" applyBorder="1" applyProtection="1">
      <protection locked="0"/>
    </xf>
    <xf numFmtId="0" fontId="0" fillId="0" borderId="6" xfId="0" applyBorder="1" applyProtection="1">
      <protection locked="0"/>
    </xf>
    <xf numFmtId="0" fontId="0" fillId="0" borderId="4" xfId="0" applyBorder="1" applyProtection="1">
      <protection locked="0"/>
    </xf>
    <xf numFmtId="0" fontId="9" fillId="0" borderId="0" xfId="0" applyFont="1"/>
    <xf numFmtId="0" fontId="10" fillId="0" borderId="0" xfId="0" applyFont="1"/>
    <xf numFmtId="0" fontId="10" fillId="2" borderId="13" xfId="0" applyFont="1" applyFill="1" applyBorder="1"/>
    <xf numFmtId="0" fontId="10" fillId="2" borderId="14" xfId="0" applyFont="1" applyFill="1" applyBorder="1"/>
    <xf numFmtId="0" fontId="10" fillId="0" borderId="0" xfId="0" applyFont="1" applyAlignment="1">
      <alignment wrapText="1"/>
    </xf>
    <xf numFmtId="0" fontId="10" fillId="2" borderId="16" xfId="0" applyFont="1" applyFill="1" applyBorder="1" applyAlignment="1">
      <alignment wrapText="1"/>
    </xf>
    <xf numFmtId="0" fontId="10" fillId="2" borderId="17" xfId="0" applyFont="1" applyFill="1" applyBorder="1" applyAlignment="1">
      <alignment wrapText="1"/>
    </xf>
    <xf numFmtId="0" fontId="11" fillId="2" borderId="18" xfId="0" applyFont="1" applyFill="1" applyBorder="1"/>
    <xf numFmtId="3" fontId="10" fillId="0" borderId="19" xfId="0" applyNumberFormat="1" applyFont="1" applyBorder="1" applyProtection="1">
      <protection locked="0"/>
    </xf>
    <xf numFmtId="3" fontId="10" fillId="0" borderId="9" xfId="0" applyNumberFormat="1" applyFont="1" applyBorder="1" applyProtection="1">
      <protection locked="0"/>
    </xf>
    <xf numFmtId="0" fontId="11" fillId="2" borderId="20" xfId="0" applyFont="1" applyFill="1" applyBorder="1"/>
    <xf numFmtId="3" fontId="10" fillId="0" borderId="21" xfId="0" applyNumberFormat="1" applyFont="1" applyBorder="1" applyProtection="1">
      <protection locked="0"/>
    </xf>
    <xf numFmtId="3" fontId="10" fillId="0" borderId="22" xfId="0" applyNumberFormat="1" applyFont="1" applyBorder="1" applyProtection="1">
      <protection locked="0"/>
    </xf>
    <xf numFmtId="3" fontId="10" fillId="2" borderId="21" xfId="0" applyNumberFormat="1" applyFont="1" applyFill="1" applyBorder="1"/>
    <xf numFmtId="3" fontId="10" fillId="2" borderId="22" xfId="0" applyNumberFormat="1" applyFont="1" applyFill="1" applyBorder="1"/>
    <xf numFmtId="0" fontId="11" fillId="2" borderId="13" xfId="0" applyFont="1" applyFill="1" applyBorder="1"/>
    <xf numFmtId="0" fontId="11" fillId="2" borderId="14" xfId="0" applyFont="1" applyFill="1" applyBorder="1"/>
    <xf numFmtId="3" fontId="10" fillId="2" borderId="16" xfId="0" applyNumberFormat="1" applyFont="1" applyFill="1" applyBorder="1"/>
    <xf numFmtId="0" fontId="12" fillId="2" borderId="0" xfId="0" applyFont="1" applyFill="1"/>
    <xf numFmtId="0" fontId="12" fillId="2" borderId="20" xfId="0" applyFont="1" applyFill="1" applyBorder="1"/>
    <xf numFmtId="0" fontId="11" fillId="2" borderId="23" xfId="0" applyFont="1" applyFill="1" applyBorder="1"/>
    <xf numFmtId="3" fontId="10" fillId="0" borderId="24" xfId="0" applyNumberFormat="1" applyFont="1" applyBorder="1" applyProtection="1">
      <protection locked="0"/>
    </xf>
    <xf numFmtId="3" fontId="10" fillId="0" borderId="25" xfId="0" applyNumberFormat="1" applyFont="1" applyBorder="1" applyProtection="1">
      <protection locked="0"/>
    </xf>
    <xf numFmtId="0" fontId="11" fillId="2" borderId="26" xfId="0" applyFont="1" applyFill="1" applyBorder="1"/>
    <xf numFmtId="0" fontId="11" fillId="2" borderId="27" xfId="0" applyFont="1" applyFill="1" applyBorder="1"/>
    <xf numFmtId="3" fontId="10" fillId="2" borderId="19" xfId="0" applyNumberFormat="1" applyFont="1" applyFill="1" applyBorder="1"/>
    <xf numFmtId="3" fontId="10" fillId="0" borderId="28" xfId="0" applyNumberFormat="1" applyFont="1" applyBorder="1" applyProtection="1">
      <protection locked="0"/>
    </xf>
    <xf numFmtId="3" fontId="10" fillId="0" borderId="29" xfId="0" applyNumberFormat="1" applyFont="1" applyBorder="1" applyProtection="1">
      <protection locked="0"/>
    </xf>
    <xf numFmtId="0" fontId="10" fillId="0" borderId="0" xfId="0" applyFont="1" applyAlignment="1">
      <alignment horizontal="left"/>
    </xf>
    <xf numFmtId="0" fontId="13" fillId="0" borderId="0" xfId="0" applyFont="1" applyAlignment="1">
      <alignment horizontal="left"/>
    </xf>
    <xf numFmtId="0" fontId="13" fillId="2" borderId="26" xfId="0" applyFont="1" applyFill="1" applyBorder="1"/>
    <xf numFmtId="0" fontId="10" fillId="2" borderId="27" xfId="0" applyFont="1" applyFill="1" applyBorder="1"/>
    <xf numFmtId="3" fontId="10" fillId="2" borderId="9" xfId="0" applyNumberFormat="1" applyFont="1" applyFill="1" applyBorder="1"/>
    <xf numFmtId="0" fontId="10" fillId="2" borderId="30" xfId="0" applyFont="1" applyFill="1" applyBorder="1"/>
    <xf numFmtId="0" fontId="10" fillId="2" borderId="0" xfId="0" applyFont="1" applyFill="1"/>
    <xf numFmtId="0" fontId="10" fillId="2" borderId="31" xfId="0" applyFont="1" applyFill="1" applyBorder="1"/>
    <xf numFmtId="3" fontId="10" fillId="0" borderId="32" xfId="0" applyNumberFormat="1" applyFont="1" applyBorder="1" applyProtection="1">
      <protection locked="0"/>
    </xf>
    <xf numFmtId="3" fontId="10" fillId="0" borderId="11" xfId="0" applyNumberFormat="1" applyFont="1" applyBorder="1" applyProtection="1">
      <protection locked="0"/>
    </xf>
    <xf numFmtId="0" fontId="14" fillId="0" borderId="0" xfId="0" applyFont="1" applyAlignment="1" applyProtection="1">
      <alignment vertical="top"/>
      <protection hidden="1"/>
    </xf>
    <xf numFmtId="0" fontId="15" fillId="0" borderId="0" xfId="0" applyFont="1" applyAlignment="1" applyProtection="1">
      <alignment vertical="top"/>
      <protection hidden="1"/>
    </xf>
    <xf numFmtId="3" fontId="10" fillId="2" borderId="33" xfId="0" applyNumberFormat="1" applyFont="1" applyFill="1" applyBorder="1"/>
    <xf numFmtId="3" fontId="10" fillId="2" borderId="34" xfId="0" applyNumberFormat="1" applyFont="1" applyFill="1" applyBorder="1"/>
    <xf numFmtId="3" fontId="10" fillId="2" borderId="22" xfId="0" applyNumberFormat="1" applyFont="1" applyFill="1" applyBorder="1" applyProtection="1">
      <protection locked="0"/>
    </xf>
    <xf numFmtId="0" fontId="16" fillId="0" borderId="0" xfId="1" applyFont="1" applyAlignment="1">
      <alignment horizontal="center" vertical="center" wrapText="1"/>
    </xf>
    <xf numFmtId="0" fontId="16" fillId="0" borderId="0" xfId="1" applyFont="1" applyAlignment="1">
      <alignment horizontal="center" wrapText="1"/>
    </xf>
    <xf numFmtId="3" fontId="10" fillId="0" borderId="0" xfId="0" applyNumberFormat="1" applyFont="1"/>
    <xf numFmtId="0" fontId="10" fillId="4" borderId="48" xfId="0" applyFont="1" applyFill="1" applyBorder="1"/>
    <xf numFmtId="0" fontId="10" fillId="4" borderId="16" xfId="0" applyFont="1" applyFill="1" applyBorder="1"/>
    <xf numFmtId="0" fontId="10" fillId="4" borderId="48" xfId="0" applyFont="1" applyFill="1" applyBorder="1" applyAlignment="1">
      <alignment wrapText="1"/>
    </xf>
    <xf numFmtId="3" fontId="10" fillId="4" borderId="7" xfId="0" applyNumberFormat="1" applyFont="1" applyFill="1" applyBorder="1"/>
    <xf numFmtId="3" fontId="10" fillId="4" borderId="48" xfId="0" applyNumberFormat="1" applyFont="1" applyFill="1" applyBorder="1"/>
    <xf numFmtId="3" fontId="10" fillId="4" borderId="6" xfId="0" applyNumberFormat="1" applyFont="1" applyFill="1" applyBorder="1"/>
    <xf numFmtId="3" fontId="10" fillId="4" borderId="49" xfId="0" applyNumberFormat="1" applyFont="1" applyFill="1" applyBorder="1"/>
    <xf numFmtId="0" fontId="10" fillId="0" borderId="0" xfId="0" applyFont="1" applyAlignment="1">
      <alignment vertical="top"/>
    </xf>
    <xf numFmtId="0" fontId="10" fillId="2" borderId="5" xfId="0" applyFont="1" applyFill="1" applyBorder="1" applyAlignment="1">
      <alignment horizontal="center"/>
    </xf>
    <xf numFmtId="0" fontId="10" fillId="2" borderId="47" xfId="0" applyFont="1" applyFill="1" applyBorder="1" applyAlignment="1">
      <alignment vertical="top" wrapText="1"/>
    </xf>
    <xf numFmtId="0" fontId="10" fillId="2" borderId="45" xfId="0" applyFont="1" applyFill="1" applyBorder="1" applyAlignment="1">
      <alignment vertical="top" wrapText="1"/>
    </xf>
    <xf numFmtId="0" fontId="10" fillId="2" borderId="50" xfId="0" applyFont="1" applyFill="1" applyBorder="1" applyAlignment="1">
      <alignment vertical="top" wrapText="1"/>
    </xf>
    <xf numFmtId="1" fontId="13" fillId="0" borderId="49" xfId="0" applyNumberFormat="1" applyFont="1" applyBorder="1" applyProtection="1">
      <protection locked="0"/>
    </xf>
    <xf numFmtId="2" fontId="13" fillId="0" borderId="9" xfId="0" applyNumberFormat="1" applyFont="1" applyBorder="1" applyProtection="1">
      <protection locked="0"/>
    </xf>
    <xf numFmtId="1" fontId="13" fillId="0" borderId="26" xfId="0" applyNumberFormat="1" applyFont="1" applyBorder="1" applyProtection="1">
      <protection locked="0"/>
    </xf>
    <xf numFmtId="2" fontId="13" fillId="0" borderId="34" xfId="0" applyNumberFormat="1" applyFont="1" applyBorder="1" applyProtection="1">
      <protection locked="0"/>
    </xf>
    <xf numFmtId="0" fontId="10" fillId="2" borderId="5" xfId="0" applyFont="1" applyFill="1" applyBorder="1" applyAlignment="1">
      <alignment horizontal="center" wrapText="1"/>
    </xf>
    <xf numFmtId="0" fontId="10" fillId="2" borderId="37" xfId="0" applyFont="1" applyFill="1" applyBorder="1" applyAlignment="1">
      <alignment horizontal="center" wrapText="1"/>
    </xf>
    <xf numFmtId="1" fontId="13" fillId="2" borderId="35" xfId="0" applyNumberFormat="1" applyFont="1" applyFill="1" applyBorder="1"/>
    <xf numFmtId="2" fontId="13" fillId="2" borderId="51" xfId="0" applyNumberFormat="1" applyFont="1" applyFill="1" applyBorder="1"/>
    <xf numFmtId="1" fontId="13" fillId="2" borderId="52" xfId="0" applyNumberFormat="1" applyFont="1" applyFill="1" applyBorder="1"/>
    <xf numFmtId="2" fontId="13" fillId="2" borderId="5" xfId="0" applyNumberFormat="1" applyFont="1" applyFill="1" applyBorder="1"/>
    <xf numFmtId="0" fontId="10" fillId="2" borderId="18" xfId="0" applyFont="1" applyFill="1" applyBorder="1"/>
    <xf numFmtId="0" fontId="10" fillId="2" borderId="26" xfId="0" applyFont="1" applyFill="1" applyBorder="1"/>
    <xf numFmtId="0" fontId="13" fillId="2" borderId="31" xfId="0" applyFont="1" applyFill="1" applyBorder="1"/>
    <xf numFmtId="0" fontId="13" fillId="2" borderId="13" xfId="0" applyFont="1" applyFill="1" applyBorder="1"/>
    <xf numFmtId="0" fontId="17" fillId="0" borderId="0" xfId="0" applyFont="1" applyAlignment="1">
      <alignment wrapText="1"/>
    </xf>
    <xf numFmtId="0" fontId="6" fillId="0" borderId="0" xfId="0" applyFont="1"/>
    <xf numFmtId="0" fontId="7" fillId="0" borderId="0" xfId="0" applyFont="1"/>
    <xf numFmtId="0" fontId="11" fillId="2" borderId="0" xfId="0" applyFont="1" applyFill="1" applyAlignment="1">
      <alignment horizontal="left"/>
    </xf>
    <xf numFmtId="0" fontId="12" fillId="2" borderId="0" xfId="0" applyFont="1" applyFill="1" applyAlignment="1">
      <alignment horizontal="left"/>
    </xf>
    <xf numFmtId="0" fontId="10" fillId="0" borderId="35" xfId="0" applyFont="1" applyBorder="1" applyAlignment="1">
      <alignment horizontal="center"/>
    </xf>
    <xf numFmtId="0" fontId="10" fillId="4" borderId="47" xfId="0" applyFont="1" applyFill="1" applyBorder="1" applyAlignment="1">
      <alignment horizontal="center"/>
    </xf>
    <xf numFmtId="0" fontId="10" fillId="2" borderId="35" xfId="0" applyFont="1" applyFill="1" applyBorder="1" applyAlignment="1">
      <alignment horizontal="center"/>
    </xf>
    <xf numFmtId="0" fontId="18" fillId="0" borderId="0" xfId="0" applyFont="1"/>
    <xf numFmtId="0" fontId="10" fillId="2" borderId="23" xfId="0" applyFont="1" applyFill="1" applyBorder="1" applyAlignment="1">
      <alignment wrapText="1"/>
    </xf>
    <xf numFmtId="0" fontId="10" fillId="2" borderId="43" xfId="0" applyFont="1" applyFill="1" applyBorder="1" applyAlignment="1">
      <alignment wrapText="1"/>
    </xf>
    <xf numFmtId="0" fontId="20" fillId="2" borderId="13" xfId="0" applyFont="1" applyFill="1" applyBorder="1"/>
    <xf numFmtId="0" fontId="20" fillId="2" borderId="14" xfId="0" applyFont="1" applyFill="1" applyBorder="1"/>
    <xf numFmtId="0" fontId="20" fillId="2" borderId="54" xfId="0" applyFont="1" applyFill="1" applyBorder="1"/>
    <xf numFmtId="0" fontId="15" fillId="0" borderId="0" xfId="0" applyFont="1"/>
    <xf numFmtId="0" fontId="10" fillId="4" borderId="47" xfId="0" applyFont="1" applyFill="1" applyBorder="1" applyAlignment="1">
      <alignment horizontal="center" wrapText="1"/>
    </xf>
    <xf numFmtId="0" fontId="10" fillId="0" borderId="5" xfId="0" applyFont="1" applyBorder="1" applyAlignment="1">
      <alignment horizontal="center"/>
    </xf>
    <xf numFmtId="0" fontId="10" fillId="0" borderId="35" xfId="0" applyFont="1" applyBorder="1" applyAlignment="1">
      <alignment horizontal="center" wrapText="1"/>
    </xf>
    <xf numFmtId="0" fontId="19" fillId="0" borderId="0" xfId="0" applyFont="1"/>
    <xf numFmtId="0" fontId="10" fillId="0" borderId="35" xfId="0" applyFont="1" applyBorder="1" applyAlignment="1">
      <alignment vertical="top"/>
    </xf>
    <xf numFmtId="0" fontId="10" fillId="0" borderId="37" xfId="0" applyFont="1" applyBorder="1" applyAlignment="1">
      <alignment vertical="top"/>
    </xf>
    <xf numFmtId="0" fontId="10" fillId="2" borderId="35" xfId="0" applyFont="1" applyFill="1" applyBorder="1" applyAlignment="1">
      <alignment vertical="top"/>
    </xf>
    <xf numFmtId="0" fontId="10" fillId="2" borderId="37" xfId="0" applyFont="1" applyFill="1" applyBorder="1" applyAlignment="1">
      <alignment vertical="top"/>
    </xf>
    <xf numFmtId="0" fontId="13" fillId="2" borderId="7" xfId="0" applyFont="1" applyFill="1" applyBorder="1" applyAlignment="1">
      <alignment vertical="center"/>
    </xf>
    <xf numFmtId="0" fontId="13" fillId="2" borderId="0" xfId="0" applyFont="1" applyFill="1" applyAlignment="1">
      <alignment vertical="top"/>
    </xf>
    <xf numFmtId="0" fontId="13" fillId="2" borderId="15" xfId="0" applyFont="1" applyFill="1" applyBorder="1" applyAlignment="1">
      <alignment vertical="center"/>
    </xf>
    <xf numFmtId="0" fontId="10" fillId="2" borderId="13" xfId="0" applyFont="1" applyFill="1" applyBorder="1" applyAlignment="1">
      <alignment vertical="top"/>
    </xf>
    <xf numFmtId="0" fontId="13" fillId="2" borderId="6" xfId="0" applyFont="1" applyFill="1" applyBorder="1" applyAlignment="1">
      <alignment vertical="center"/>
    </xf>
    <xf numFmtId="0" fontId="13" fillId="2" borderId="55" xfId="0" applyFont="1" applyFill="1" applyBorder="1" applyAlignment="1">
      <alignment vertical="top"/>
    </xf>
    <xf numFmtId="0" fontId="19" fillId="2" borderId="35" xfId="0" applyFont="1" applyFill="1" applyBorder="1"/>
    <xf numFmtId="0" fontId="0" fillId="2" borderId="36" xfId="0" applyFill="1" applyBorder="1"/>
    <xf numFmtId="0" fontId="0" fillId="2" borderId="51" xfId="0" applyFill="1" applyBorder="1"/>
    <xf numFmtId="0" fontId="0" fillId="2" borderId="53" xfId="0" applyFill="1" applyBorder="1"/>
    <xf numFmtId="0" fontId="0" fillId="2" borderId="56" xfId="0" applyFill="1" applyBorder="1"/>
    <xf numFmtId="0" fontId="0" fillId="2" borderId="48" xfId="0" applyFill="1" applyBorder="1"/>
    <xf numFmtId="0" fontId="0" fillId="2" borderId="54" xfId="0" applyFill="1" applyBorder="1"/>
    <xf numFmtId="0" fontId="19" fillId="2" borderId="48" xfId="0" applyFont="1" applyFill="1" applyBorder="1"/>
    <xf numFmtId="0" fontId="0" fillId="2" borderId="28" xfId="0" applyFill="1" applyBorder="1"/>
    <xf numFmtId="0" fontId="0" fillId="2" borderId="57" xfId="0" applyFill="1" applyBorder="1"/>
    <xf numFmtId="0" fontId="0" fillId="2" borderId="29" xfId="0" applyFill="1" applyBorder="1"/>
    <xf numFmtId="3" fontId="10" fillId="2" borderId="58" xfId="0" applyNumberFormat="1" applyFont="1" applyFill="1" applyBorder="1"/>
    <xf numFmtId="0" fontId="17" fillId="0" borderId="0" xfId="0" applyFont="1"/>
    <xf numFmtId="0" fontId="13" fillId="2" borderId="30" xfId="0" applyFont="1" applyFill="1" applyBorder="1"/>
    <xf numFmtId="0" fontId="15" fillId="0" borderId="0" xfId="0" applyFont="1" applyProtection="1">
      <protection locked="0"/>
    </xf>
    <xf numFmtId="0" fontId="0" fillId="0" borderId="0" xfId="0" applyProtection="1">
      <protection locked="0"/>
    </xf>
    <xf numFmtId="0" fontId="18" fillId="0" borderId="0" xfId="0" applyFont="1" applyProtection="1">
      <protection locked="0"/>
    </xf>
    <xf numFmtId="2" fontId="10" fillId="2" borderId="33" xfId="0" applyNumberFormat="1" applyFont="1" applyFill="1" applyBorder="1"/>
    <xf numFmtId="0" fontId="0" fillId="0" borderId="25" xfId="0" applyBorder="1" applyProtection="1">
      <protection locked="0"/>
    </xf>
    <xf numFmtId="0" fontId="0" fillId="0" borderId="17" xfId="0" applyBorder="1" applyProtection="1">
      <protection locked="0"/>
    </xf>
    <xf numFmtId="3" fontId="10" fillId="5" borderId="3" xfId="0" applyNumberFormat="1" applyFont="1" applyFill="1" applyBorder="1"/>
    <xf numFmtId="0" fontId="10" fillId="2" borderId="50" xfId="0" applyFont="1" applyFill="1" applyBorder="1"/>
    <xf numFmtId="0" fontId="13" fillId="2" borderId="0" xfId="0" applyFont="1" applyFill="1"/>
    <xf numFmtId="10" fontId="10" fillId="0" borderId="33" xfId="0" applyNumberFormat="1" applyFont="1" applyBorder="1" applyAlignment="1" applyProtection="1">
      <alignment horizontal="center"/>
      <protection locked="0"/>
    </xf>
    <xf numFmtId="0" fontId="0" fillId="2" borderId="59" xfId="0" applyFill="1" applyBorder="1"/>
    <xf numFmtId="0" fontId="5" fillId="0" borderId="0" xfId="0" applyFont="1" applyAlignment="1">
      <alignment horizontal="left" vertical="top" wrapText="1"/>
    </xf>
    <xf numFmtId="0" fontId="0" fillId="2" borderId="35" xfId="0" applyFill="1" applyBorder="1" applyAlignment="1">
      <alignment horizontal="left"/>
    </xf>
    <xf numFmtId="0" fontId="0" fillId="2" borderId="36" xfId="0" applyFill="1" applyBorder="1" applyAlignment="1">
      <alignment horizontal="left"/>
    </xf>
    <xf numFmtId="0" fontId="0" fillId="2" borderId="37" xfId="0" applyFill="1" applyBorder="1" applyAlignment="1">
      <alignment horizontal="left"/>
    </xf>
    <xf numFmtId="0" fontId="0" fillId="0" borderId="0" xfId="0" applyAlignment="1">
      <alignment horizontal="center"/>
    </xf>
    <xf numFmtId="0" fontId="0" fillId="2" borderId="38" xfId="0" applyFill="1" applyBorder="1" applyAlignment="1">
      <alignment horizontal="left"/>
    </xf>
    <xf numFmtId="0" fontId="0" fillId="2" borderId="39" xfId="0" applyFill="1" applyBorder="1" applyAlignment="1">
      <alignment horizontal="left"/>
    </xf>
    <xf numFmtId="0" fontId="0" fillId="2" borderId="40" xfId="0" applyFill="1" applyBorder="1" applyAlignment="1">
      <alignment horizontal="left"/>
    </xf>
    <xf numFmtId="0" fontId="0" fillId="2" borderId="41" xfId="0" applyFill="1" applyBorder="1" applyAlignment="1">
      <alignment horizontal="left"/>
    </xf>
    <xf numFmtId="0" fontId="0" fillId="2" borderId="42" xfId="0" applyFill="1" applyBorder="1" applyAlignment="1">
      <alignment horizontal="left"/>
    </xf>
    <xf numFmtId="0" fontId="10" fillId="0" borderId="35" xfId="0" applyFont="1" applyBorder="1" applyAlignment="1">
      <alignment horizontal="center"/>
    </xf>
    <xf numFmtId="0" fontId="10" fillId="0" borderId="36" xfId="0" applyFont="1" applyBorder="1" applyAlignment="1">
      <alignment horizontal="center"/>
    </xf>
    <xf numFmtId="0" fontId="10" fillId="0" borderId="37" xfId="0" applyFont="1" applyBorder="1" applyAlignment="1">
      <alignment horizontal="center"/>
    </xf>
    <xf numFmtId="0" fontId="10" fillId="2" borderId="38" xfId="0" applyFont="1" applyFill="1" applyBorder="1" applyAlignment="1">
      <alignment horizontal="center"/>
    </xf>
    <xf numFmtId="0" fontId="10" fillId="2" borderId="45" xfId="0" applyFont="1" applyFill="1" applyBorder="1" applyAlignment="1">
      <alignment horizontal="center"/>
    </xf>
    <xf numFmtId="0" fontId="11" fillId="2" borderId="0" xfId="0" applyFont="1" applyFill="1" applyAlignment="1">
      <alignment horizontal="left"/>
    </xf>
    <xf numFmtId="0" fontId="12" fillId="2" borderId="0" xfId="0" applyFont="1" applyFill="1" applyAlignment="1">
      <alignment horizontal="left"/>
    </xf>
    <xf numFmtId="0" fontId="10" fillId="2" borderId="42" xfId="0" applyFont="1" applyFill="1" applyBorder="1" applyAlignment="1">
      <alignment horizontal="center"/>
    </xf>
    <xf numFmtId="0" fontId="11" fillId="2" borderId="27" xfId="0" applyFont="1" applyFill="1" applyBorder="1" applyAlignment="1">
      <alignment horizontal="left"/>
    </xf>
    <xf numFmtId="0" fontId="10" fillId="0" borderId="43" xfId="0" applyFont="1" applyBorder="1" applyAlignment="1" applyProtection="1">
      <alignment horizontal="left"/>
      <protection locked="0"/>
    </xf>
    <xf numFmtId="0" fontId="10" fillId="0" borderId="44" xfId="0" applyFont="1" applyBorder="1" applyAlignment="1" applyProtection="1">
      <alignment horizontal="left"/>
      <protection locked="0"/>
    </xf>
    <xf numFmtId="0" fontId="11" fillId="2" borderId="43" xfId="0" applyFont="1" applyFill="1" applyBorder="1" applyAlignment="1">
      <alignment horizontal="left"/>
    </xf>
    <xf numFmtId="0" fontId="10" fillId="0" borderId="0" xfId="0" applyFont="1" applyAlignment="1" applyProtection="1">
      <alignment horizontal="left"/>
      <protection locked="0"/>
    </xf>
    <xf numFmtId="0" fontId="10" fillId="0" borderId="8" xfId="0" applyFont="1" applyBorder="1" applyAlignment="1" applyProtection="1">
      <alignment horizontal="left"/>
      <protection locked="0"/>
    </xf>
    <xf numFmtId="0" fontId="13" fillId="2" borderId="13" xfId="0" applyFont="1" applyFill="1" applyBorder="1" applyAlignment="1">
      <alignment horizontal="left"/>
    </xf>
    <xf numFmtId="0" fontId="13" fillId="2" borderId="14" xfId="0" applyFont="1" applyFill="1" applyBorder="1" applyAlignment="1">
      <alignment horizontal="left"/>
    </xf>
    <xf numFmtId="0" fontId="13" fillId="2" borderId="46" xfId="0" applyFont="1" applyFill="1" applyBorder="1" applyAlignment="1">
      <alignment horizontal="left"/>
    </xf>
    <xf numFmtId="0" fontId="10" fillId="2" borderId="35" xfId="0" applyFont="1" applyFill="1" applyBorder="1" applyAlignment="1">
      <alignment horizontal="center"/>
    </xf>
    <xf numFmtId="0" fontId="10" fillId="2" borderId="37" xfId="0" applyFont="1" applyFill="1" applyBorder="1" applyAlignment="1">
      <alignment horizontal="center"/>
    </xf>
    <xf numFmtId="0" fontId="10" fillId="2" borderId="36" xfId="0" applyFont="1" applyFill="1" applyBorder="1" applyAlignment="1">
      <alignment horizontal="center"/>
    </xf>
    <xf numFmtId="0" fontId="10" fillId="2" borderId="20" xfId="0" applyFont="1" applyFill="1" applyBorder="1" applyAlignment="1">
      <alignment horizontal="center"/>
    </xf>
    <xf numFmtId="0" fontId="10" fillId="2" borderId="23" xfId="0" applyFont="1" applyFill="1" applyBorder="1" applyAlignment="1">
      <alignment horizontal="center"/>
    </xf>
  </cellXfs>
  <cellStyles count="2">
    <cellStyle name="Standaard" xfId="0" builtinId="0"/>
    <cellStyle name="Standaard_Blad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19050</xdr:colOff>
      <xdr:row>15</xdr:row>
      <xdr:rowOff>95250</xdr:rowOff>
    </xdr:from>
    <xdr:to>
      <xdr:col>6</xdr:col>
      <xdr:colOff>485775</xdr:colOff>
      <xdr:row>15</xdr:row>
      <xdr:rowOff>95250</xdr:rowOff>
    </xdr:to>
    <xdr:cxnSp macro="">
      <xdr:nvCxnSpPr>
        <xdr:cNvPr id="5" name="Rechte verbindingslijn met pijl 4">
          <a:extLst>
            <a:ext uri="{FF2B5EF4-FFF2-40B4-BE49-F238E27FC236}">
              <a16:creationId xmlns:a16="http://schemas.microsoft.com/office/drawing/2014/main" id="{74DA1405-3D0F-48C4-8EE2-44C0DFAA318C}"/>
            </a:ext>
          </a:extLst>
        </xdr:cNvPr>
        <xdr:cNvCxnSpPr/>
      </xdr:nvCxnSpPr>
      <xdr:spPr>
        <a:xfrm>
          <a:off x="10258425" y="2543175"/>
          <a:ext cx="704850"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321945</xdr:colOff>
      <xdr:row>1</xdr:row>
      <xdr:rowOff>154304</xdr:rowOff>
    </xdr:from>
    <xdr:to>
      <xdr:col>3</xdr:col>
      <xdr:colOff>4474845</xdr:colOff>
      <xdr:row>9</xdr:row>
      <xdr:rowOff>257175</xdr:rowOff>
    </xdr:to>
    <xdr:sp macro="" textlink="">
      <xdr:nvSpPr>
        <xdr:cNvPr id="9" name="Tekstvak 7">
          <a:extLst>
            <a:ext uri="{FF2B5EF4-FFF2-40B4-BE49-F238E27FC236}">
              <a16:creationId xmlns:a16="http://schemas.microsoft.com/office/drawing/2014/main" id="{891BE6EF-C0A2-4C21-97BA-48933A6761FC}"/>
            </a:ext>
          </a:extLst>
        </xdr:cNvPr>
        <xdr:cNvSpPr txBox="1"/>
      </xdr:nvSpPr>
      <xdr:spPr>
        <a:xfrm>
          <a:off x="321945" y="687704"/>
          <a:ext cx="8877300" cy="18935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1100" b="1">
              <a:solidFill>
                <a:schemeClr val="dk1"/>
              </a:solidFill>
              <a:effectLst/>
              <a:latin typeface="+mn-lt"/>
              <a:ea typeface="+mn-ea"/>
              <a:cs typeface="+mn-cs"/>
            </a:rPr>
            <a:t>Toelichting:</a:t>
          </a:r>
          <a:endParaRPr lang="nl-BE">
            <a:effectLst/>
          </a:endParaRPr>
        </a:p>
        <a:p>
          <a:pPr eaLnBrk="1" fontAlgn="auto" latinLnBrk="0" hangingPunct="1"/>
          <a:r>
            <a:rPr lang="nl-BE" sz="1100" baseline="0">
              <a:solidFill>
                <a:schemeClr val="dk1"/>
              </a:solidFill>
              <a:effectLst/>
              <a:latin typeface="+mn-lt"/>
              <a:ea typeface="+mn-ea"/>
              <a:cs typeface="+mn-cs"/>
            </a:rPr>
            <a:t>Vul eerst het infoblad in en daarna de overige werkbladen. </a:t>
          </a:r>
          <a:endParaRPr lang="nl-BE">
            <a:effectLst/>
          </a:endParaRPr>
        </a:p>
        <a:p>
          <a:endParaRPr lang="nl-BE" sz="1100" baseline="0">
            <a:solidFill>
              <a:schemeClr val="dk1"/>
            </a:solidFill>
            <a:effectLst/>
            <a:latin typeface="+mn-lt"/>
            <a:ea typeface="+mn-ea"/>
            <a:cs typeface="+mn-cs"/>
          </a:endParaRPr>
        </a:p>
        <a:p>
          <a:r>
            <a:rPr lang="nl-BE" sz="1100" baseline="0">
              <a:solidFill>
                <a:schemeClr val="dk1"/>
              </a:solidFill>
              <a:effectLst/>
              <a:latin typeface="+mn-lt"/>
              <a:ea typeface="+mn-ea"/>
              <a:cs typeface="+mn-cs"/>
            </a:rPr>
            <a:t>Er verschijnt een bijkomende toelichting als u met de cursor op het rode driehoekje rechts bovenaan in bepaalde grijze velden gaat staan.</a:t>
          </a:r>
        </a:p>
        <a:p>
          <a:endParaRPr lang="nl-BE">
            <a:effectLst/>
          </a:endParaRPr>
        </a:p>
        <a:p>
          <a:r>
            <a:rPr lang="nl-BE" sz="1100" u="none" baseline="0">
              <a:solidFill>
                <a:schemeClr val="dk1"/>
              </a:solidFill>
              <a:effectLst/>
              <a:latin typeface="+mn-lt"/>
              <a:ea typeface="+mn-ea"/>
              <a:cs typeface="+mn-cs"/>
            </a:rPr>
            <a:t>Vul alle witte velden in voor zover deze van toepassing zijn op uw organisatie.</a:t>
          </a:r>
        </a:p>
        <a:p>
          <a:endParaRPr lang="nl-BE" sz="1100" u="none" baseline="0">
            <a:solidFill>
              <a:schemeClr val="dk1"/>
            </a:solidFill>
            <a:effectLst/>
            <a:latin typeface="+mn-lt"/>
            <a:ea typeface="+mn-ea"/>
            <a:cs typeface="+mn-cs"/>
          </a:endParaRPr>
        </a:p>
        <a:p>
          <a:r>
            <a:rPr lang="nl-BE" sz="1100" u="sng" baseline="0">
              <a:solidFill>
                <a:schemeClr val="dk1"/>
              </a:solidFill>
              <a:effectLst/>
              <a:latin typeface="+mn-lt"/>
              <a:ea typeface="+mn-ea"/>
              <a:cs typeface="+mn-cs"/>
            </a:rPr>
            <a:t>Belangrijk:</a:t>
          </a:r>
          <a:r>
            <a:rPr lang="nl-BE" sz="1100" u="none" baseline="0">
              <a:solidFill>
                <a:schemeClr val="dk1"/>
              </a:solidFill>
              <a:effectLst/>
              <a:latin typeface="+mn-lt"/>
              <a:ea typeface="+mn-ea"/>
              <a:cs typeface="+mn-cs"/>
            </a:rPr>
            <a:t> voor de (collectiebeherende) functies en de (dienstverlenende) rol moet er een aparte subsidieaanvraag ingediend worden. Gelieve daarom dit formulier enkel in te vullen voor ofwel de functies ofwel voor de rol.</a:t>
          </a:r>
        </a:p>
        <a:p>
          <a:r>
            <a:rPr lang="nl-BE" u="none">
              <a:effectLst/>
            </a:rPr>
            <a:t>Indien</a:t>
          </a:r>
          <a:r>
            <a:rPr lang="nl-BE" u="none" baseline="0">
              <a:effectLst/>
            </a:rPr>
            <a:t> u een subsidieaanvraag wenst in te dienen voor zowel de functies en de rol moet u voor elk van beide een aparte versie van </a:t>
          </a:r>
          <a:r>
            <a:rPr lang="nl-BE" u="none" baseline="0">
              <a:solidFill>
                <a:sysClr val="windowText" lastClr="000000"/>
              </a:solidFill>
              <a:effectLst/>
            </a:rPr>
            <a:t>dit formulier </a:t>
          </a:r>
          <a:r>
            <a:rPr lang="nl-BE" u="none" baseline="0">
              <a:effectLst/>
            </a:rPr>
            <a:t>invullen.</a:t>
          </a:r>
          <a:endParaRPr lang="nl-BE" u="none">
            <a:effectLst/>
          </a:endParaRPr>
        </a:p>
      </xdr:txBody>
    </xdr:sp>
    <xdr:clientData/>
  </xdr:twoCellAnchor>
  <xdr:twoCellAnchor>
    <xdr:from>
      <xdr:col>5</xdr:col>
      <xdr:colOff>0</xdr:colOff>
      <xdr:row>16</xdr:row>
      <xdr:rowOff>85725</xdr:rowOff>
    </xdr:from>
    <xdr:to>
      <xdr:col>6</xdr:col>
      <xdr:colOff>495300</xdr:colOff>
      <xdr:row>19</xdr:row>
      <xdr:rowOff>114300</xdr:rowOff>
    </xdr:to>
    <xdr:cxnSp macro="">
      <xdr:nvCxnSpPr>
        <xdr:cNvPr id="3" name="Verbindingslijn: gebogen 2">
          <a:extLst>
            <a:ext uri="{FF2B5EF4-FFF2-40B4-BE49-F238E27FC236}">
              <a16:creationId xmlns:a16="http://schemas.microsoft.com/office/drawing/2014/main" id="{A2098D16-60E7-420A-AC26-796C0F09FF2A}"/>
            </a:ext>
          </a:extLst>
        </xdr:cNvPr>
        <xdr:cNvCxnSpPr/>
      </xdr:nvCxnSpPr>
      <xdr:spPr>
        <a:xfrm>
          <a:off x="10239375" y="3457575"/>
          <a:ext cx="733425" cy="609600"/>
        </a:xfrm>
        <a:prstGeom prst="bentConnector3">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2362200</xdr:colOff>
      <xdr:row>0</xdr:row>
      <xdr:rowOff>47625</xdr:rowOff>
    </xdr:from>
    <xdr:to>
      <xdr:col>4</xdr:col>
      <xdr:colOff>550545</xdr:colOff>
      <xdr:row>1</xdr:row>
      <xdr:rowOff>679</xdr:rowOff>
    </xdr:to>
    <xdr:pic>
      <xdr:nvPicPr>
        <xdr:cNvPr id="6" name="Afbeelding 5">
          <a:extLst>
            <a:ext uri="{FF2B5EF4-FFF2-40B4-BE49-F238E27FC236}">
              <a16:creationId xmlns:a16="http://schemas.microsoft.com/office/drawing/2014/main" id="{0536EB5E-30BD-4AE9-B18B-27D4CE58A39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62775" y="47625"/>
          <a:ext cx="3225165" cy="4851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1</xdr:row>
      <xdr:rowOff>152399</xdr:rowOff>
    </xdr:from>
    <xdr:to>
      <xdr:col>10</xdr:col>
      <xdr:colOff>342900</xdr:colOff>
      <xdr:row>9</xdr:row>
      <xdr:rowOff>85725</xdr:rowOff>
    </xdr:to>
    <xdr:sp macro="" textlink="">
      <xdr:nvSpPr>
        <xdr:cNvPr id="218" name="Tekstvak 2">
          <a:extLst>
            <a:ext uri="{FF2B5EF4-FFF2-40B4-BE49-F238E27FC236}">
              <a16:creationId xmlns:a16="http://schemas.microsoft.com/office/drawing/2014/main" id="{97848CEB-178F-4F06-88FC-49B0CBE4CB7F}"/>
            </a:ext>
          </a:extLst>
        </xdr:cNvPr>
        <xdr:cNvSpPr txBox="1"/>
      </xdr:nvSpPr>
      <xdr:spPr>
        <a:xfrm>
          <a:off x="219075" y="314324"/>
          <a:ext cx="9486900" cy="12287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1100" b="1">
              <a:solidFill>
                <a:schemeClr val="dk1"/>
              </a:solidFill>
              <a:effectLst/>
              <a:latin typeface="+mn-lt"/>
              <a:ea typeface="+mn-ea"/>
              <a:cs typeface="+mn-cs"/>
            </a:rPr>
            <a:t>Toelichting:</a:t>
          </a:r>
          <a:endParaRPr lang="nl-BE">
            <a:effectLst/>
          </a:endParaRPr>
        </a:p>
        <a:p>
          <a:pPr eaLnBrk="1" fontAlgn="auto" latinLnBrk="0" hangingPunct="1"/>
          <a:r>
            <a:rPr lang="nl-BE" sz="1100" baseline="0">
              <a:solidFill>
                <a:schemeClr val="dk1"/>
              </a:solidFill>
              <a:effectLst/>
              <a:latin typeface="+mn-lt"/>
              <a:ea typeface="+mn-ea"/>
              <a:cs typeface="+mn-cs"/>
            </a:rPr>
            <a:t>Gelieve hier enkel de kosten en opbrengsten op te geven die van toepassing zijn op de cultureelerfgoedwerking waarvoor u een werkingssubsidie aanvraagt. Als er binnen de rechtspersoon nog andere activiteiten uitgevoerd worden neemt u de hieraan verbonden kosten en opbrengsten niet op in dit formulier.</a:t>
          </a:r>
        </a:p>
        <a:p>
          <a:pPr eaLnBrk="1" fontAlgn="auto" latinLnBrk="0" hangingPunct="1"/>
          <a:endParaRPr lang="nl-BE" sz="1100" baseline="0">
            <a:solidFill>
              <a:schemeClr val="dk1"/>
            </a:solidFill>
            <a:effectLst/>
            <a:latin typeface="+mn-lt"/>
            <a:ea typeface="+mn-ea"/>
            <a:cs typeface="+mn-cs"/>
          </a:endParaRPr>
        </a:p>
        <a:p>
          <a:pPr eaLnBrk="1" fontAlgn="auto" latinLnBrk="0" hangingPunct="1"/>
          <a:r>
            <a:rPr lang="nl-BE" sz="1100" u="sng" baseline="0">
              <a:solidFill>
                <a:schemeClr val="dk1"/>
              </a:solidFill>
              <a:effectLst/>
              <a:latin typeface="+mn-lt"/>
              <a:ea typeface="+mn-ea"/>
              <a:cs typeface="+mn-cs"/>
            </a:rPr>
            <a:t>Let op</a:t>
          </a:r>
          <a:r>
            <a:rPr lang="nl-BE" sz="1100" baseline="0">
              <a:solidFill>
                <a:schemeClr val="dk1"/>
              </a:solidFill>
              <a:effectLst/>
              <a:latin typeface="+mn-lt"/>
              <a:ea typeface="+mn-ea"/>
              <a:cs typeface="+mn-cs"/>
            </a:rPr>
            <a:t>: voor de (collectiebeherende) </a:t>
          </a:r>
          <a:r>
            <a:rPr lang="nl-BE" sz="1100" b="1" baseline="0">
              <a:solidFill>
                <a:schemeClr val="dk1"/>
              </a:solidFill>
              <a:effectLst/>
              <a:latin typeface="+mn-lt"/>
              <a:ea typeface="+mn-ea"/>
              <a:cs typeface="+mn-cs"/>
            </a:rPr>
            <a:t>functies</a:t>
          </a:r>
          <a:r>
            <a:rPr lang="nl-BE" sz="1100" baseline="0">
              <a:solidFill>
                <a:schemeClr val="dk1"/>
              </a:solidFill>
              <a:effectLst/>
              <a:latin typeface="+mn-lt"/>
              <a:ea typeface="+mn-ea"/>
              <a:cs typeface="+mn-cs"/>
            </a:rPr>
            <a:t> en de dienstverlenende </a:t>
          </a:r>
          <a:r>
            <a:rPr lang="nl-BE" sz="1100" b="1" baseline="0">
              <a:solidFill>
                <a:schemeClr val="dk1"/>
              </a:solidFill>
              <a:effectLst/>
              <a:latin typeface="+mn-lt"/>
              <a:ea typeface="+mn-ea"/>
              <a:cs typeface="+mn-cs"/>
            </a:rPr>
            <a:t>rol</a:t>
          </a:r>
          <a:r>
            <a:rPr lang="nl-BE" sz="1100" baseline="0">
              <a:solidFill>
                <a:schemeClr val="dk1"/>
              </a:solidFill>
              <a:effectLst/>
              <a:latin typeface="+mn-lt"/>
              <a:ea typeface="+mn-ea"/>
              <a:cs typeface="+mn-cs"/>
            </a:rPr>
            <a:t> moet er een </a:t>
          </a:r>
          <a:r>
            <a:rPr lang="nl-BE" sz="1100" b="1" baseline="0">
              <a:solidFill>
                <a:schemeClr val="dk1"/>
              </a:solidFill>
              <a:effectLst/>
              <a:latin typeface="+mn-lt"/>
              <a:ea typeface="+mn-ea"/>
              <a:cs typeface="+mn-cs"/>
            </a:rPr>
            <a:t>aparte begroting </a:t>
          </a:r>
          <a:r>
            <a:rPr lang="nl-BE" sz="1100" baseline="0">
              <a:solidFill>
                <a:schemeClr val="dk1"/>
              </a:solidFill>
              <a:effectLst/>
              <a:latin typeface="+mn-lt"/>
              <a:ea typeface="+mn-ea"/>
              <a:cs typeface="+mn-cs"/>
            </a:rPr>
            <a:t>opgemaakt worden. </a:t>
          </a:r>
          <a:endParaRPr lang="nl-BE" sz="1100" baseline="0">
            <a:solidFill>
              <a:srgbClr val="FF0000"/>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12</xdr:col>
      <xdr:colOff>219075</xdr:colOff>
      <xdr:row>6</xdr:row>
      <xdr:rowOff>24765</xdr:rowOff>
    </xdr:to>
    <xdr:sp macro="" textlink="">
      <xdr:nvSpPr>
        <xdr:cNvPr id="2" name="Tekstvak 4">
          <a:extLst>
            <a:ext uri="{FF2B5EF4-FFF2-40B4-BE49-F238E27FC236}">
              <a16:creationId xmlns:a16="http://schemas.microsoft.com/office/drawing/2014/main" id="{0F753FD3-A949-4530-8477-7816A11FBAC4}"/>
            </a:ext>
          </a:extLst>
        </xdr:cNvPr>
        <xdr:cNvSpPr txBox="1"/>
      </xdr:nvSpPr>
      <xdr:spPr>
        <a:xfrm>
          <a:off x="609600" y="180975"/>
          <a:ext cx="8458200" cy="1624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1100" b="1">
              <a:solidFill>
                <a:schemeClr val="dk1"/>
              </a:solidFill>
              <a:effectLst/>
              <a:latin typeface="+mn-lt"/>
              <a:ea typeface="+mn-ea"/>
              <a:cs typeface="+mn-cs"/>
            </a:rPr>
            <a:t>Toelichting:</a:t>
          </a:r>
          <a:endParaRPr lang="nl-BE">
            <a:effectLst/>
          </a:endParaRPr>
        </a:p>
        <a:p>
          <a:pPr eaLnBrk="1" fontAlgn="auto" latinLnBrk="0" hangingPunct="1"/>
          <a:r>
            <a:rPr lang="nl-BE" sz="1100" baseline="0">
              <a:solidFill>
                <a:schemeClr val="dk1"/>
              </a:solidFill>
              <a:effectLst/>
              <a:latin typeface="+mn-lt"/>
              <a:ea typeface="+mn-ea"/>
              <a:cs typeface="+mn-cs"/>
            </a:rPr>
            <a:t>Gelieve hier enkel de personeelsaantallen op te geven die betrekking hebben op de cultureel-erfgoedwerking waarvoor u een werkingssubsidie aanvraagt. </a:t>
          </a:r>
        </a:p>
        <a:p>
          <a:pPr eaLnBrk="1" fontAlgn="auto" latinLnBrk="0" hangingPunct="1"/>
          <a:r>
            <a:rPr lang="nl-BE" sz="1100" baseline="0">
              <a:solidFill>
                <a:schemeClr val="dk1"/>
              </a:solidFill>
              <a:effectLst/>
              <a:latin typeface="+mn-lt"/>
              <a:ea typeface="+mn-ea"/>
              <a:cs typeface="+mn-cs"/>
            </a:rPr>
            <a:t>Als er binnen de rechtspersoon nog andere activiteiten uitgevoerd worden neemt u de hieraan verbonden personeelsleden niet op in dit formulier. Personeelsleden die ingezet worden voor meerdere werkingen kunnen toegewezen worden op basis van een verdeelsleutel.</a:t>
          </a:r>
        </a:p>
        <a:p>
          <a:pPr eaLnBrk="1" fontAlgn="auto" latinLnBrk="0" hangingPunct="1"/>
          <a:endParaRPr lang="nl-BE"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l-BE" sz="1100" u="sng" baseline="0">
              <a:solidFill>
                <a:schemeClr val="dk1"/>
              </a:solidFill>
              <a:effectLst/>
              <a:latin typeface="+mn-lt"/>
              <a:ea typeface="+mn-ea"/>
              <a:cs typeface="+mn-cs"/>
            </a:rPr>
            <a:t>Let op</a:t>
          </a:r>
          <a:r>
            <a:rPr lang="nl-BE" sz="1100" baseline="0">
              <a:solidFill>
                <a:schemeClr val="dk1"/>
              </a:solidFill>
              <a:effectLst/>
              <a:latin typeface="+mn-lt"/>
              <a:ea typeface="+mn-ea"/>
              <a:cs typeface="+mn-cs"/>
            </a:rPr>
            <a:t>: voor de (collectiebeherende) </a:t>
          </a:r>
          <a:r>
            <a:rPr lang="nl-BE" sz="1100" b="1" baseline="0">
              <a:solidFill>
                <a:schemeClr val="dk1"/>
              </a:solidFill>
              <a:effectLst/>
              <a:latin typeface="+mn-lt"/>
              <a:ea typeface="+mn-ea"/>
              <a:cs typeface="+mn-cs"/>
            </a:rPr>
            <a:t>functies</a:t>
          </a:r>
          <a:r>
            <a:rPr lang="nl-BE" sz="1100" baseline="0">
              <a:solidFill>
                <a:schemeClr val="dk1"/>
              </a:solidFill>
              <a:effectLst/>
              <a:latin typeface="+mn-lt"/>
              <a:ea typeface="+mn-ea"/>
              <a:cs typeface="+mn-cs"/>
            </a:rPr>
            <a:t> en de dienstverlenende </a:t>
          </a:r>
          <a:r>
            <a:rPr lang="nl-BE" sz="1100" b="1" baseline="0">
              <a:solidFill>
                <a:schemeClr val="dk1"/>
              </a:solidFill>
              <a:effectLst/>
              <a:latin typeface="+mn-lt"/>
              <a:ea typeface="+mn-ea"/>
              <a:cs typeface="+mn-cs"/>
            </a:rPr>
            <a:t>rol</a:t>
          </a:r>
          <a:r>
            <a:rPr lang="nl-BE" sz="1100" baseline="0">
              <a:solidFill>
                <a:schemeClr val="dk1"/>
              </a:solidFill>
              <a:effectLst/>
              <a:latin typeface="+mn-lt"/>
              <a:ea typeface="+mn-ea"/>
              <a:cs typeface="+mn-cs"/>
            </a:rPr>
            <a:t> moet er een </a:t>
          </a:r>
          <a:r>
            <a:rPr lang="nl-BE" sz="1100" b="1" baseline="0">
              <a:solidFill>
                <a:schemeClr val="dk1"/>
              </a:solidFill>
              <a:effectLst/>
              <a:latin typeface="+mn-lt"/>
              <a:ea typeface="+mn-ea"/>
              <a:cs typeface="+mn-cs"/>
            </a:rPr>
            <a:t>aparte begroting </a:t>
          </a:r>
          <a:r>
            <a:rPr lang="nl-BE" sz="1100" baseline="0">
              <a:solidFill>
                <a:schemeClr val="dk1"/>
              </a:solidFill>
              <a:effectLst/>
              <a:latin typeface="+mn-lt"/>
              <a:ea typeface="+mn-ea"/>
              <a:cs typeface="+mn-cs"/>
            </a:rPr>
            <a:t>opgemaakt worden. Gelieve hier enkel de kolom in te vullen die van toepassing is op de aanvraag (ofwel de functies ofwel de rol -  beide kolommen niet tegelijk invullen).</a:t>
          </a:r>
          <a:endParaRPr lang="nl-BE">
            <a:effectLst/>
          </a:endParaRPr>
        </a:p>
        <a:p>
          <a:pPr eaLnBrk="1" fontAlgn="auto" latinLnBrk="0" hangingPunct="1"/>
          <a:endParaRPr lang="nl-BE" sz="1100" baseline="0">
            <a:solidFill>
              <a:schemeClr val="dk1"/>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xdr:row>
      <xdr:rowOff>0</xdr:rowOff>
    </xdr:from>
    <xdr:to>
      <xdr:col>10</xdr:col>
      <xdr:colOff>516255</xdr:colOff>
      <xdr:row>5</xdr:row>
      <xdr:rowOff>228600</xdr:rowOff>
    </xdr:to>
    <xdr:sp macro="" textlink="">
      <xdr:nvSpPr>
        <xdr:cNvPr id="2" name="Tekstvak 4">
          <a:extLst>
            <a:ext uri="{FF2B5EF4-FFF2-40B4-BE49-F238E27FC236}">
              <a16:creationId xmlns:a16="http://schemas.microsoft.com/office/drawing/2014/main" id="{F3766B9D-5BB4-48C2-9DD5-927D308C90B3}"/>
            </a:ext>
          </a:extLst>
        </xdr:cNvPr>
        <xdr:cNvSpPr txBox="1"/>
      </xdr:nvSpPr>
      <xdr:spPr>
        <a:xfrm>
          <a:off x="609600" y="361950"/>
          <a:ext cx="7564755" cy="771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1100" b="1">
              <a:solidFill>
                <a:schemeClr val="dk1"/>
              </a:solidFill>
              <a:effectLst/>
              <a:latin typeface="+mn-lt"/>
              <a:ea typeface="+mn-ea"/>
              <a:cs typeface="+mn-cs"/>
            </a:rPr>
            <a:t>Toelichting:</a:t>
          </a:r>
          <a:endParaRPr lang="nl-BE">
            <a:effectLst/>
          </a:endParaRPr>
        </a:p>
        <a:p>
          <a:pPr eaLnBrk="1" fontAlgn="auto" latinLnBrk="0" hangingPunct="1"/>
          <a:r>
            <a:rPr lang="nl-BE" sz="1100" baseline="0">
              <a:solidFill>
                <a:schemeClr val="dk1"/>
              </a:solidFill>
              <a:effectLst/>
              <a:latin typeface="+mn-lt"/>
              <a:ea typeface="+mn-ea"/>
              <a:cs typeface="+mn-cs"/>
            </a:rPr>
            <a:t>Gelieve, indien van toepassing, hier enkel de vrijwilligers op te geven die actief zijn binnen de cultureel-erfgoedwerking waarvoor u een werkingssubsidie aanvraagt. </a:t>
          </a:r>
        </a:p>
        <a:p>
          <a:pPr eaLnBrk="1" fontAlgn="auto" latinLnBrk="0" hangingPunct="1"/>
          <a:endParaRPr lang="nl-BE" sz="1100" baseline="0">
            <a:solidFill>
              <a:schemeClr val="dk1"/>
            </a:solidFill>
            <a:effectLst/>
            <a:latin typeface="+mn-lt"/>
            <a:ea typeface="+mn-ea"/>
            <a:cs typeface="+mn-cs"/>
          </a:endParaRPr>
        </a:p>
        <a:p>
          <a:pPr eaLnBrk="1" fontAlgn="auto" latinLnBrk="0" hangingPunct="1"/>
          <a:endParaRPr lang="nl-BE" sz="1100" baseline="0">
            <a:solidFill>
              <a:schemeClr val="dk1"/>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95250</xdr:colOff>
      <xdr:row>10</xdr:row>
      <xdr:rowOff>0</xdr:rowOff>
    </xdr:from>
    <xdr:to>
      <xdr:col>4</xdr:col>
      <xdr:colOff>457200</xdr:colOff>
      <xdr:row>11</xdr:row>
      <xdr:rowOff>0</xdr:rowOff>
    </xdr:to>
    <xdr:sp macro="" textlink="">
      <xdr:nvSpPr>
        <xdr:cNvPr id="5" name="Pijl: rechts 4">
          <a:extLst>
            <a:ext uri="{FF2B5EF4-FFF2-40B4-BE49-F238E27FC236}">
              <a16:creationId xmlns:a16="http://schemas.microsoft.com/office/drawing/2014/main" id="{D15FF68E-6705-4FCE-A3FE-823DC5587AEB}"/>
            </a:ext>
          </a:extLst>
        </xdr:cNvPr>
        <xdr:cNvSpPr/>
      </xdr:nvSpPr>
      <xdr:spPr>
        <a:xfrm>
          <a:off x="6210300" y="2867025"/>
          <a:ext cx="361950" cy="190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nl-BE"/>
        </a:p>
      </xdr:txBody>
    </xdr:sp>
    <xdr:clientData/>
  </xdr:twoCellAnchor>
  <xdr:twoCellAnchor>
    <xdr:from>
      <xdr:col>4</xdr:col>
      <xdr:colOff>91440</xdr:colOff>
      <xdr:row>13</xdr:row>
      <xdr:rowOff>19050</xdr:rowOff>
    </xdr:from>
    <xdr:to>
      <xdr:col>4</xdr:col>
      <xdr:colOff>457200</xdr:colOff>
      <xdr:row>14</xdr:row>
      <xdr:rowOff>19050</xdr:rowOff>
    </xdr:to>
    <xdr:sp macro="" textlink="">
      <xdr:nvSpPr>
        <xdr:cNvPr id="6" name="Pijl: rechts 5">
          <a:extLst>
            <a:ext uri="{FF2B5EF4-FFF2-40B4-BE49-F238E27FC236}">
              <a16:creationId xmlns:a16="http://schemas.microsoft.com/office/drawing/2014/main" id="{8DDF742C-DC81-41AA-8440-B8997BF2F35B}"/>
            </a:ext>
          </a:extLst>
        </xdr:cNvPr>
        <xdr:cNvSpPr/>
      </xdr:nvSpPr>
      <xdr:spPr>
        <a:xfrm>
          <a:off x="5701665" y="3086100"/>
          <a:ext cx="365760" cy="190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BE" sz="1100"/>
            <a:t>a</a:t>
          </a:r>
        </a:p>
      </xdr:txBody>
    </xdr:sp>
    <xdr:clientData/>
  </xdr:twoCellAnchor>
  <xdr:twoCellAnchor>
    <xdr:from>
      <xdr:col>4</xdr:col>
      <xdr:colOff>598169</xdr:colOff>
      <xdr:row>8</xdr:row>
      <xdr:rowOff>179070</xdr:rowOff>
    </xdr:from>
    <xdr:to>
      <xdr:col>5</xdr:col>
      <xdr:colOff>1154429</xdr:colOff>
      <xdr:row>11</xdr:row>
      <xdr:rowOff>95250</xdr:rowOff>
    </xdr:to>
    <xdr:sp macro="" textlink="">
      <xdr:nvSpPr>
        <xdr:cNvPr id="7" name="Tekstvak 6">
          <a:extLst>
            <a:ext uri="{FF2B5EF4-FFF2-40B4-BE49-F238E27FC236}">
              <a16:creationId xmlns:a16="http://schemas.microsoft.com/office/drawing/2014/main" id="{58E5F11A-FFFC-4BEB-8E0E-A1D1EB9EB98E}"/>
            </a:ext>
          </a:extLst>
        </xdr:cNvPr>
        <xdr:cNvSpPr txBox="1"/>
      </xdr:nvSpPr>
      <xdr:spPr>
        <a:xfrm>
          <a:off x="6208394" y="2331720"/>
          <a:ext cx="2842260" cy="4591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1100"/>
            <a:t>geliev</a:t>
          </a:r>
          <a:r>
            <a:rPr lang="nl-BE" sz="1100" baseline="0"/>
            <a:t>e dit bedrag in te vullen als 'gevraagde subsidie' in KIOSK.</a:t>
          </a:r>
          <a:endParaRPr lang="nl-BE" sz="1100"/>
        </a:p>
      </xdr:txBody>
    </xdr:sp>
    <xdr:clientData/>
  </xdr:twoCellAnchor>
  <xdr:twoCellAnchor>
    <xdr:from>
      <xdr:col>4</xdr:col>
      <xdr:colOff>609602</xdr:colOff>
      <xdr:row>12</xdr:row>
      <xdr:rowOff>0</xdr:rowOff>
    </xdr:from>
    <xdr:to>
      <xdr:col>5</xdr:col>
      <xdr:colOff>1162051</xdr:colOff>
      <xdr:row>14</xdr:row>
      <xdr:rowOff>66675</xdr:rowOff>
    </xdr:to>
    <xdr:sp macro="" textlink="">
      <xdr:nvSpPr>
        <xdr:cNvPr id="12" name="Tekstvak 11">
          <a:extLst>
            <a:ext uri="{FF2B5EF4-FFF2-40B4-BE49-F238E27FC236}">
              <a16:creationId xmlns:a16="http://schemas.microsoft.com/office/drawing/2014/main" id="{E357947B-D12B-4D6B-8E16-AE8863F56CF0}"/>
            </a:ext>
          </a:extLst>
        </xdr:cNvPr>
        <xdr:cNvSpPr txBox="1"/>
      </xdr:nvSpPr>
      <xdr:spPr>
        <a:xfrm>
          <a:off x="6724652" y="3829050"/>
          <a:ext cx="2352674"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1100"/>
            <a:t>geliev</a:t>
          </a:r>
          <a:r>
            <a:rPr lang="nl-BE" sz="1100" baseline="0"/>
            <a:t>e dit bedrag in te vullen als 'gemiddelde werkingskost' in KIOSK.</a:t>
          </a:r>
          <a:endParaRPr lang="nl-BE" sz="1100"/>
        </a:p>
      </xdr:txBody>
    </xdr:sp>
    <xdr:clientData/>
  </xdr:twoCellAnchor>
  <xdr:twoCellAnchor>
    <xdr:from>
      <xdr:col>1</xdr:col>
      <xdr:colOff>0</xdr:colOff>
      <xdr:row>1</xdr:row>
      <xdr:rowOff>15241</xdr:rowOff>
    </xdr:from>
    <xdr:to>
      <xdr:col>5</xdr:col>
      <xdr:colOff>990600</xdr:colOff>
      <xdr:row>4</xdr:row>
      <xdr:rowOff>361294</xdr:rowOff>
    </xdr:to>
    <xdr:sp macro="" textlink="">
      <xdr:nvSpPr>
        <xdr:cNvPr id="13" name="Tekstvak 12">
          <a:extLst>
            <a:ext uri="{FF2B5EF4-FFF2-40B4-BE49-F238E27FC236}">
              <a16:creationId xmlns:a16="http://schemas.microsoft.com/office/drawing/2014/main" id="{FE1B0109-EF0B-41C3-8B11-88DC07391526}"/>
            </a:ext>
          </a:extLst>
        </xdr:cNvPr>
        <xdr:cNvSpPr txBox="1"/>
      </xdr:nvSpPr>
      <xdr:spPr>
        <a:xfrm>
          <a:off x="610914" y="199172"/>
          <a:ext cx="8893065" cy="8978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1100" b="1"/>
            <a:t>Toelichting:</a:t>
          </a:r>
        </a:p>
        <a:p>
          <a:r>
            <a:rPr lang="nl-BE" sz="1100"/>
            <a:t>Aan de han</a:t>
          </a:r>
          <a:r>
            <a:rPr lang="nl-BE" sz="1100" baseline="0"/>
            <a:t>d van dit tabblad wordt de gevraagde toelage berekend voor 2026. Indien de bedragen in de begroting geïndexeerd werden, wordt aan de hand van deze tabel de gevraagde subsidie berekend excusief index. </a:t>
          </a:r>
          <a:r>
            <a:rPr lang="nl-BE" sz="1100" baseline="0">
              <a:solidFill>
                <a:schemeClr val="dk1"/>
              </a:solidFill>
              <a:effectLst/>
              <a:latin typeface="+mn-lt"/>
              <a:ea typeface="+mn-ea"/>
              <a:cs typeface="+mn-cs"/>
            </a:rPr>
            <a:t>Dit bedrag neemt u over in uw aanvraag (KIOSK). </a:t>
          </a:r>
          <a:endParaRPr lang="nl-BE" sz="1100" baseline="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8"/>
  <sheetViews>
    <sheetView zoomScaleNormal="100" workbookViewId="0">
      <selection activeCell="H11" sqref="H11"/>
    </sheetView>
  </sheetViews>
  <sheetFormatPr defaultRowHeight="14.4" x14ac:dyDescent="0.3"/>
  <cols>
    <col min="1" max="1" width="5.33203125" customWidth="1"/>
    <col min="2" max="2" width="6.109375" customWidth="1"/>
    <col min="3" max="3" width="57.5546875" customWidth="1"/>
    <col min="4" max="4" width="75.44140625" customWidth="1"/>
    <col min="6" max="6" width="3.5546875" customWidth="1"/>
    <col min="7" max="7" width="7.88671875" customWidth="1"/>
    <col min="8" max="8" width="14.33203125" customWidth="1"/>
    <col min="13" max="13" width="9.33203125" customWidth="1"/>
  </cols>
  <sheetData>
    <row r="1" spans="1:13" ht="42" customHeight="1" thickBot="1" x14ac:dyDescent="0.5">
      <c r="A1" s="4" t="s">
        <v>112</v>
      </c>
      <c r="B1" s="5"/>
      <c r="C1" s="5"/>
      <c r="D1" s="155"/>
      <c r="E1" s="155"/>
    </row>
    <row r="2" spans="1:13" ht="22.2" customHeight="1" thickTop="1" x14ac:dyDescent="0.45">
      <c r="A2" s="98"/>
      <c r="B2" s="99"/>
      <c r="C2" s="99"/>
    </row>
    <row r="3" spans="1:13" ht="19.5" customHeight="1" x14ac:dyDescent="0.45">
      <c r="A3" s="98"/>
      <c r="B3" s="99"/>
      <c r="C3" s="99"/>
    </row>
    <row r="4" spans="1:13" ht="27" customHeight="1" x14ac:dyDescent="0.3">
      <c r="D4" s="6"/>
    </row>
    <row r="5" spans="1:13" ht="15" customHeight="1" x14ac:dyDescent="0.3">
      <c r="B5" s="3"/>
      <c r="C5" s="3"/>
      <c r="D5" s="3"/>
    </row>
    <row r="6" spans="1:13" x14ac:dyDescent="0.3">
      <c r="B6" s="3"/>
      <c r="C6" s="7"/>
      <c r="D6" s="3"/>
    </row>
    <row r="7" spans="1:13" x14ac:dyDescent="0.3">
      <c r="B7" s="3"/>
      <c r="C7" s="7"/>
      <c r="D7" s="3"/>
    </row>
    <row r="8" spans="1:13" x14ac:dyDescent="0.3">
      <c r="B8" s="3"/>
      <c r="C8" s="7"/>
      <c r="D8" s="3"/>
    </row>
    <row r="9" spans="1:13" x14ac:dyDescent="0.3">
      <c r="B9" s="3"/>
      <c r="C9" s="7"/>
      <c r="D9" s="3"/>
    </row>
    <row r="10" spans="1:13" ht="37.200000000000003" customHeight="1" thickBot="1" x14ac:dyDescent="0.35"/>
    <row r="11" spans="1:13" ht="15" thickBot="1" x14ac:dyDescent="0.35">
      <c r="B11" s="152" t="s">
        <v>0</v>
      </c>
      <c r="C11" s="154"/>
      <c r="D11" s="18" t="s">
        <v>1</v>
      </c>
      <c r="E11" s="8"/>
      <c r="H11" s="68"/>
      <c r="I11" s="63"/>
    </row>
    <row r="12" spans="1:13" ht="15" thickBot="1" x14ac:dyDescent="0.35">
      <c r="B12" s="152" t="s">
        <v>2</v>
      </c>
      <c r="C12" s="154"/>
      <c r="D12" s="18" t="s">
        <v>110</v>
      </c>
      <c r="E12" s="9"/>
      <c r="H12" s="64"/>
      <c r="I12" s="64"/>
    </row>
    <row r="13" spans="1:13" ht="15" thickBot="1" x14ac:dyDescent="0.35">
      <c r="B13" s="152" t="s">
        <v>111</v>
      </c>
      <c r="C13" s="154"/>
      <c r="D13" s="18" t="s">
        <v>113</v>
      </c>
      <c r="E13" s="10"/>
      <c r="H13" s="69"/>
      <c r="I13" s="63"/>
    </row>
    <row r="14" spans="1:13" ht="15.6" thickBot="1" x14ac:dyDescent="0.35">
      <c r="D14" s="105"/>
      <c r="H14" s="1"/>
      <c r="I14" s="1"/>
    </row>
    <row r="15" spans="1:13" ht="15" thickBot="1" x14ac:dyDescent="0.35">
      <c r="B15" s="156" t="s">
        <v>3</v>
      </c>
      <c r="C15" s="157"/>
      <c r="D15" s="19" t="s">
        <v>4</v>
      </c>
      <c r="E15" s="11"/>
    </row>
    <row r="16" spans="1:13" ht="16.5" customHeight="1" thickBot="1" x14ac:dyDescent="0.35">
      <c r="B16" s="12"/>
      <c r="C16" s="158" t="s">
        <v>5</v>
      </c>
      <c r="D16" s="159"/>
      <c r="E16" s="20"/>
      <c r="G16" s="3"/>
      <c r="H16" s="151" t="str">
        <f>IF(E16="","",IF(E16="ja","Geef in de volgende werkbladen alleen de bedragen en personeelsaantallen die van toepassing zijn op de werking waarvoor u een subsidie aanvraagt",""))</f>
        <v/>
      </c>
      <c r="I16" s="151"/>
      <c r="J16" s="151"/>
      <c r="K16" s="151"/>
      <c r="L16" s="151"/>
      <c r="M16" s="151"/>
    </row>
    <row r="17" spans="2:13" x14ac:dyDescent="0.3">
      <c r="B17" s="156" t="s">
        <v>6</v>
      </c>
      <c r="C17" s="160"/>
      <c r="D17" s="157"/>
      <c r="E17" s="21"/>
      <c r="H17" s="151"/>
      <c r="I17" s="151"/>
      <c r="J17" s="151"/>
      <c r="K17" s="151"/>
      <c r="L17" s="151"/>
      <c r="M17" s="151"/>
    </row>
    <row r="18" spans="2:13" x14ac:dyDescent="0.3">
      <c r="B18" s="13"/>
      <c r="C18" s="14" t="s">
        <v>7</v>
      </c>
      <c r="D18" s="22" t="s">
        <v>8</v>
      </c>
      <c r="E18" s="15"/>
      <c r="H18" s="151"/>
      <c r="I18" s="151"/>
      <c r="J18" s="151"/>
      <c r="K18" s="151"/>
      <c r="L18" s="151"/>
      <c r="M18" s="151"/>
    </row>
    <row r="19" spans="2:13" ht="15" thickBot="1" x14ac:dyDescent="0.35">
      <c r="B19" s="12"/>
      <c r="C19" s="16"/>
      <c r="D19" s="23" t="s">
        <v>9</v>
      </c>
      <c r="E19" s="17"/>
      <c r="H19" s="151"/>
      <c r="I19" s="151"/>
      <c r="J19" s="151"/>
      <c r="K19" s="151"/>
      <c r="L19" s="151"/>
      <c r="M19" s="151"/>
    </row>
    <row r="20" spans="2:13" ht="15" thickBot="1" x14ac:dyDescent="0.35">
      <c r="B20" s="152" t="s">
        <v>10</v>
      </c>
      <c r="C20" s="153"/>
      <c r="D20" s="154"/>
      <c r="E20" s="24"/>
      <c r="H20" s="151" t="str">
        <f>IF(E17="","",IF(E17="ja","Gelieve in de volgende werkbladen de bedragen of personeelsaantallen hiervan in te vullen in de kolom 'andere rechtspersoon'","U hoeft in de volgende werkbladen de kolom 'andere rechtspersoon' niet in te vullen"))</f>
        <v/>
      </c>
      <c r="I20" s="151"/>
      <c r="J20" s="151"/>
      <c r="K20" s="151"/>
      <c r="L20" s="151"/>
      <c r="M20" s="151"/>
    </row>
    <row r="21" spans="2:13" ht="15" thickBot="1" x14ac:dyDescent="0.35">
      <c r="B21" s="12"/>
      <c r="C21" s="16" t="s">
        <v>11</v>
      </c>
      <c r="D21" s="24" t="s">
        <v>12</v>
      </c>
      <c r="E21" s="11"/>
      <c r="H21" s="151"/>
      <c r="I21" s="151"/>
      <c r="J21" s="151"/>
      <c r="K21" s="151"/>
      <c r="L21" s="151"/>
      <c r="M21" s="151"/>
    </row>
    <row r="22" spans="2:13" x14ac:dyDescent="0.3">
      <c r="H22" s="151"/>
      <c r="I22" s="151"/>
      <c r="J22" s="151"/>
      <c r="K22" s="151"/>
      <c r="L22" s="151"/>
      <c r="M22" s="151"/>
    </row>
    <row r="23" spans="2:13" x14ac:dyDescent="0.3">
      <c r="H23" s="151"/>
      <c r="I23" s="151"/>
      <c r="J23" s="151"/>
      <c r="K23" s="151"/>
      <c r="L23" s="151"/>
      <c r="M23" s="151"/>
    </row>
    <row r="25" spans="2:13" hidden="1" x14ac:dyDescent="0.3">
      <c r="D25" t="s">
        <v>13</v>
      </c>
    </row>
    <row r="26" spans="2:13" ht="15" hidden="1" customHeight="1" x14ac:dyDescent="0.3">
      <c r="C26" s="105"/>
      <c r="D26" t="s">
        <v>14</v>
      </c>
      <c r="E26" t="s">
        <v>15</v>
      </c>
    </row>
    <row r="27" spans="2:13" ht="15.75" hidden="1" customHeight="1" x14ac:dyDescent="0.3">
      <c r="D27" t="s">
        <v>16</v>
      </c>
      <c r="E27" t="s">
        <v>17</v>
      </c>
    </row>
    <row r="28" spans="2:13" ht="15" hidden="1" customHeight="1" x14ac:dyDescent="0.3">
      <c r="D28" t="s">
        <v>18</v>
      </c>
    </row>
    <row r="29" spans="2:13" ht="15" hidden="1" customHeight="1" x14ac:dyDescent="0.3">
      <c r="D29" t="s">
        <v>19</v>
      </c>
    </row>
    <row r="30" spans="2:13" ht="15" hidden="1" customHeight="1" x14ac:dyDescent="0.3">
      <c r="D30" t="s">
        <v>20</v>
      </c>
    </row>
    <row r="31" spans="2:13" ht="15" hidden="1" customHeight="1" x14ac:dyDescent="0.3">
      <c r="D31" t="s">
        <v>21</v>
      </c>
    </row>
    <row r="32" spans="2:13" ht="15" hidden="1" customHeight="1" x14ac:dyDescent="0.3">
      <c r="D32" t="s">
        <v>22</v>
      </c>
    </row>
    <row r="33" spans="4:4" ht="15" hidden="1" customHeight="1" x14ac:dyDescent="0.3">
      <c r="D33" s="111" t="s">
        <v>23</v>
      </c>
    </row>
    <row r="34" spans="4:4" ht="15" hidden="1" customHeight="1" x14ac:dyDescent="0.3">
      <c r="D34" t="s">
        <v>24</v>
      </c>
    </row>
    <row r="35" spans="4:4" ht="15" hidden="1" customHeight="1" x14ac:dyDescent="0.3">
      <c r="D35" t="s">
        <v>113</v>
      </c>
    </row>
    <row r="36" spans="4:4" ht="15" hidden="1" customHeight="1" x14ac:dyDescent="0.3">
      <c r="D36" t="s">
        <v>114</v>
      </c>
    </row>
    <row r="37" spans="4:4" ht="15" customHeight="1" x14ac:dyDescent="0.3"/>
    <row r="38" spans="4:4" ht="15" customHeight="1" x14ac:dyDescent="0.3"/>
  </sheetData>
  <sheetProtection algorithmName="SHA-512" hashValue="wzibYlfB1gaB/vFT7D/oXazpXYlXRQwb+mKerHq8S/YCnGzPInkXhiskzdLnBRwD2TW1DjGgkpnYKPZeX8H2eQ==" saltValue="ed2vAfNCCo448Lc3+++VhA==" spinCount="100000" sheet="1" objects="1" scenarios="1"/>
  <mergeCells count="10">
    <mergeCell ref="H20:M23"/>
    <mergeCell ref="B20:D20"/>
    <mergeCell ref="D1:E1"/>
    <mergeCell ref="B11:C11"/>
    <mergeCell ref="B12:C12"/>
    <mergeCell ref="B13:C13"/>
    <mergeCell ref="B15:C15"/>
    <mergeCell ref="H16:M19"/>
    <mergeCell ref="C16:D16"/>
    <mergeCell ref="B17:D17"/>
  </mergeCells>
  <dataValidations count="3">
    <dataValidation type="list" allowBlank="1" showInputMessage="1" showErrorMessage="1" sqref="E16:E17 E20" xr:uid="{00000000-0002-0000-0000-000000000000}">
      <formula1>$E$26:$E$27</formula1>
    </dataValidation>
    <dataValidation type="list" allowBlank="1" showInputMessage="1" showErrorMessage="1" sqref="D12" xr:uid="{00000000-0002-0000-0000-000001000000}">
      <formula1>"2026-2030"</formula1>
    </dataValidation>
    <dataValidation type="list" allowBlank="1" showInputMessage="1" showErrorMessage="1" sqref="D13" xr:uid="{00000000-0002-0000-0000-000002000000}">
      <formula1>$D$35:$D$36</formula1>
    </dataValidation>
  </dataValidations>
  <pageMargins left="0.25" right="0.25" top="0.75" bottom="0.75" header="0.3" footer="0.3"/>
  <pageSetup paperSize="8" scale="91"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W66"/>
  <sheetViews>
    <sheetView topLeftCell="A19" zoomScaleNormal="100" workbookViewId="0">
      <pane xSplit="6" topLeftCell="G1" activePane="topRight" state="frozen"/>
      <selection pane="topRight" activeCell="G51" sqref="G51"/>
    </sheetView>
  </sheetViews>
  <sheetFormatPr defaultColWidth="9.109375" defaultRowHeight="13.8" x14ac:dyDescent="0.3"/>
  <cols>
    <col min="1" max="1" width="3.109375" style="26" customWidth="1"/>
    <col min="2" max="2" width="11.5546875" style="26" customWidth="1"/>
    <col min="3" max="5" width="9.109375" style="26"/>
    <col min="6" max="6" width="37.88671875" style="26" customWidth="1"/>
    <col min="7" max="8" width="12" style="26" customWidth="1"/>
    <col min="9" max="9" width="4.88671875" style="26" customWidth="1"/>
    <col min="10" max="19" width="12" style="26" customWidth="1"/>
    <col min="20" max="20" width="3.44140625" style="26" customWidth="1"/>
    <col min="21" max="23" width="10.6640625" style="26" customWidth="1"/>
    <col min="24" max="16384" width="9.109375" style="26"/>
  </cols>
  <sheetData>
    <row r="2" spans="1:23" x14ac:dyDescent="0.3">
      <c r="A2" s="25"/>
      <c r="B2" s="25"/>
      <c r="C2" s="25"/>
      <c r="D2" s="25"/>
      <c r="E2" s="25"/>
      <c r="F2" s="25"/>
      <c r="G2" s="25"/>
      <c r="H2" s="25"/>
    </row>
    <row r="3" spans="1:23" x14ac:dyDescent="0.3">
      <c r="A3" s="25"/>
      <c r="B3" s="25"/>
      <c r="C3" s="25"/>
      <c r="D3" s="25"/>
      <c r="E3" s="25"/>
      <c r="F3" s="25"/>
      <c r="G3" s="25"/>
      <c r="H3" s="25"/>
    </row>
    <row r="4" spans="1:23" x14ac:dyDescent="0.3">
      <c r="A4" s="25"/>
      <c r="B4" s="25"/>
      <c r="C4" s="25"/>
      <c r="D4" s="25"/>
      <c r="E4" s="25"/>
      <c r="F4" s="25"/>
      <c r="G4" s="25"/>
      <c r="H4" s="25"/>
    </row>
    <row r="5" spans="1:23" x14ac:dyDescent="0.3">
      <c r="A5" s="25"/>
      <c r="B5" s="25"/>
      <c r="C5" s="25"/>
      <c r="D5" s="25"/>
      <c r="E5" s="25"/>
      <c r="F5" s="25"/>
      <c r="G5" s="25"/>
      <c r="H5" s="25"/>
    </row>
    <row r="10" spans="1:23" ht="14.4" thickBot="1" x14ac:dyDescent="0.35"/>
    <row r="11" spans="1:23" ht="14.4" thickBot="1" x14ac:dyDescent="0.35">
      <c r="U11" s="161" t="s">
        <v>25</v>
      </c>
      <c r="V11" s="162"/>
      <c r="W11" s="163"/>
    </row>
    <row r="12" spans="1:23" ht="26.4" customHeight="1" thickBot="1" x14ac:dyDescent="0.35">
      <c r="G12" s="161" t="s">
        <v>26</v>
      </c>
      <c r="H12" s="163"/>
      <c r="J12" s="161">
        <v>2026</v>
      </c>
      <c r="K12" s="162"/>
      <c r="L12" s="161">
        <v>2027</v>
      </c>
      <c r="M12" s="162"/>
      <c r="N12" s="161">
        <v>2028</v>
      </c>
      <c r="O12" s="162"/>
      <c r="P12" s="161">
        <v>2029</v>
      </c>
      <c r="Q12" s="162"/>
      <c r="R12" s="161">
        <v>2030</v>
      </c>
      <c r="S12" s="163"/>
      <c r="U12" s="103" t="s">
        <v>27</v>
      </c>
      <c r="V12" s="112" t="s">
        <v>28</v>
      </c>
      <c r="W12" s="103" t="s">
        <v>29</v>
      </c>
    </row>
    <row r="13" spans="1:23" x14ac:dyDescent="0.3">
      <c r="B13" s="108"/>
      <c r="C13" s="109"/>
      <c r="D13" s="109"/>
      <c r="E13" s="109"/>
      <c r="F13" s="110"/>
      <c r="G13" s="168"/>
      <c r="H13" s="165"/>
      <c r="J13" s="164"/>
      <c r="K13" s="165"/>
      <c r="L13" s="164"/>
      <c r="M13" s="165"/>
      <c r="N13" s="164"/>
      <c r="O13" s="165"/>
      <c r="P13" s="164"/>
      <c r="Q13" s="165"/>
      <c r="R13" s="164"/>
      <c r="S13" s="165"/>
      <c r="U13" s="71"/>
      <c r="V13" s="72"/>
      <c r="W13" s="72"/>
    </row>
    <row r="14" spans="1:23" s="29" customFormat="1" ht="30" customHeight="1" x14ac:dyDescent="0.3">
      <c r="B14" s="106" t="s">
        <v>30</v>
      </c>
      <c r="C14" s="107"/>
      <c r="D14" s="107"/>
      <c r="E14" s="107"/>
      <c r="F14" s="107"/>
      <c r="G14" s="30" t="s">
        <v>31</v>
      </c>
      <c r="H14" s="31" t="s">
        <v>32</v>
      </c>
      <c r="J14" s="30" t="s">
        <v>31</v>
      </c>
      <c r="K14" s="31" t="s">
        <v>32</v>
      </c>
      <c r="L14" s="30" t="s">
        <v>31</v>
      </c>
      <c r="M14" s="31" t="s">
        <v>32</v>
      </c>
      <c r="N14" s="30" t="s">
        <v>31</v>
      </c>
      <c r="O14" s="31" t="s">
        <v>32</v>
      </c>
      <c r="P14" s="30" t="s">
        <v>31</v>
      </c>
      <c r="Q14" s="31" t="s">
        <v>32</v>
      </c>
      <c r="R14" s="30" t="s">
        <v>31</v>
      </c>
      <c r="S14" s="31" t="s">
        <v>32</v>
      </c>
      <c r="U14" s="73"/>
      <c r="V14" s="73"/>
      <c r="W14" s="73"/>
    </row>
    <row r="15" spans="1:23" x14ac:dyDescent="0.3">
      <c r="B15" s="32">
        <v>60</v>
      </c>
      <c r="C15" s="169" t="s">
        <v>33</v>
      </c>
      <c r="D15" s="169"/>
      <c r="E15" s="169"/>
      <c r="F15" s="169"/>
      <c r="G15" s="33"/>
      <c r="H15" s="34"/>
      <c r="J15" s="33"/>
      <c r="K15" s="34"/>
      <c r="L15" s="33"/>
      <c r="M15" s="34"/>
      <c r="N15" s="33"/>
      <c r="O15" s="34"/>
      <c r="P15" s="33"/>
      <c r="Q15" s="34"/>
      <c r="R15" s="33"/>
      <c r="S15" s="34"/>
      <c r="U15" s="74">
        <f t="shared" ref="U15:U37" si="0">G15+H15</f>
        <v>0</v>
      </c>
      <c r="V15" s="74">
        <f t="shared" ref="V15:V37" si="1">AVERAGE(J15+K15,L15+M15,N15+O15,P15+Q15,R15+S15)</f>
        <v>0</v>
      </c>
      <c r="W15" s="74">
        <f t="shared" ref="W15:W37" si="2">V15-U15</f>
        <v>0</v>
      </c>
    </row>
    <row r="16" spans="1:23" x14ac:dyDescent="0.3">
      <c r="B16" s="35">
        <v>61</v>
      </c>
      <c r="C16" s="166" t="s">
        <v>34</v>
      </c>
      <c r="D16" s="166"/>
      <c r="E16" s="166"/>
      <c r="F16" s="166"/>
      <c r="G16" s="36"/>
      <c r="H16" s="37"/>
      <c r="J16" s="36"/>
      <c r="K16" s="37"/>
      <c r="L16" s="36"/>
      <c r="M16" s="37"/>
      <c r="N16" s="36"/>
      <c r="O16" s="37"/>
      <c r="P16" s="36"/>
      <c r="Q16" s="37"/>
      <c r="R16" s="36"/>
      <c r="S16" s="37"/>
      <c r="U16" s="74">
        <f t="shared" si="0"/>
        <v>0</v>
      </c>
      <c r="V16" s="74">
        <f t="shared" si="1"/>
        <v>0</v>
      </c>
      <c r="W16" s="74">
        <f t="shared" si="2"/>
        <v>0</v>
      </c>
    </row>
    <row r="17" spans="2:23" x14ac:dyDescent="0.3">
      <c r="B17" s="35">
        <v>62</v>
      </c>
      <c r="C17" s="166" t="s">
        <v>35</v>
      </c>
      <c r="D17" s="166"/>
      <c r="E17" s="166"/>
      <c r="F17" s="166"/>
      <c r="G17" s="36"/>
      <c r="H17" s="37"/>
      <c r="J17" s="36"/>
      <c r="K17" s="37"/>
      <c r="L17" s="36"/>
      <c r="M17" s="37"/>
      <c r="N17" s="36"/>
      <c r="O17" s="37"/>
      <c r="P17" s="36"/>
      <c r="Q17" s="37"/>
      <c r="R17" s="36"/>
      <c r="S17" s="37"/>
      <c r="U17" s="74">
        <f t="shared" si="0"/>
        <v>0</v>
      </c>
      <c r="V17" s="74">
        <f t="shared" si="1"/>
        <v>0</v>
      </c>
      <c r="W17" s="74">
        <f t="shared" si="2"/>
        <v>0</v>
      </c>
    </row>
    <row r="18" spans="2:23" x14ac:dyDescent="0.3">
      <c r="B18" s="35">
        <v>63</v>
      </c>
      <c r="C18" s="166" t="s">
        <v>36</v>
      </c>
      <c r="D18" s="166"/>
      <c r="E18" s="166"/>
      <c r="F18" s="166"/>
      <c r="G18" s="38">
        <f>SUM(G19:G21)</f>
        <v>0</v>
      </c>
      <c r="H18" s="39">
        <f>SUM(H19:H21)</f>
        <v>0</v>
      </c>
      <c r="J18" s="38">
        <f t="shared" ref="J18:S18" si="3">SUM(J19:J21)</f>
        <v>0</v>
      </c>
      <c r="K18" s="39">
        <f t="shared" si="3"/>
        <v>0</v>
      </c>
      <c r="L18" s="38">
        <f t="shared" si="3"/>
        <v>0</v>
      </c>
      <c r="M18" s="39">
        <f t="shared" si="3"/>
        <v>0</v>
      </c>
      <c r="N18" s="38">
        <f t="shared" si="3"/>
        <v>0</v>
      </c>
      <c r="O18" s="39">
        <f t="shared" si="3"/>
        <v>0</v>
      </c>
      <c r="P18" s="38">
        <f t="shared" si="3"/>
        <v>0</v>
      </c>
      <c r="Q18" s="39">
        <f t="shared" si="3"/>
        <v>0</v>
      </c>
      <c r="R18" s="38">
        <f t="shared" si="3"/>
        <v>0</v>
      </c>
      <c r="S18" s="39">
        <f t="shared" si="3"/>
        <v>0</v>
      </c>
      <c r="U18" s="74">
        <f t="shared" si="0"/>
        <v>0</v>
      </c>
      <c r="V18" s="74">
        <f t="shared" si="1"/>
        <v>0</v>
      </c>
      <c r="W18" s="74">
        <f t="shared" si="2"/>
        <v>0</v>
      </c>
    </row>
    <row r="19" spans="2:23" x14ac:dyDescent="0.3">
      <c r="B19" s="35"/>
      <c r="C19" s="101">
        <v>630</v>
      </c>
      <c r="D19" s="101" t="s">
        <v>37</v>
      </c>
      <c r="E19" s="100"/>
      <c r="F19" s="100"/>
      <c r="G19" s="36"/>
      <c r="H19" s="37"/>
      <c r="J19" s="36"/>
      <c r="K19" s="37"/>
      <c r="L19" s="36"/>
      <c r="M19" s="37"/>
      <c r="N19" s="36"/>
      <c r="O19" s="37"/>
      <c r="P19" s="36"/>
      <c r="Q19" s="37"/>
      <c r="R19" s="36"/>
      <c r="S19" s="37"/>
      <c r="U19" s="74">
        <f t="shared" si="0"/>
        <v>0</v>
      </c>
      <c r="V19" s="74">
        <f t="shared" si="1"/>
        <v>0</v>
      </c>
      <c r="W19" s="74">
        <f t="shared" si="2"/>
        <v>0</v>
      </c>
    </row>
    <row r="20" spans="2:23" x14ac:dyDescent="0.3">
      <c r="B20" s="35"/>
      <c r="C20" s="101" t="s">
        <v>38</v>
      </c>
      <c r="D20" s="101" t="s">
        <v>39</v>
      </c>
      <c r="E20" s="100"/>
      <c r="F20" s="100"/>
      <c r="G20" s="36"/>
      <c r="H20" s="37"/>
      <c r="J20" s="36"/>
      <c r="K20" s="37"/>
      <c r="L20" s="36"/>
      <c r="M20" s="37"/>
      <c r="N20" s="36"/>
      <c r="O20" s="37"/>
      <c r="P20" s="36"/>
      <c r="Q20" s="37"/>
      <c r="R20" s="36"/>
      <c r="S20" s="37"/>
      <c r="U20" s="74">
        <f t="shared" si="0"/>
        <v>0</v>
      </c>
      <c r="V20" s="74">
        <f t="shared" si="1"/>
        <v>0</v>
      </c>
      <c r="W20" s="74">
        <f t="shared" si="2"/>
        <v>0</v>
      </c>
    </row>
    <row r="21" spans="2:23" x14ac:dyDescent="0.3">
      <c r="B21" s="35"/>
      <c r="C21" s="101" t="s">
        <v>40</v>
      </c>
      <c r="D21" s="101" t="s">
        <v>41</v>
      </c>
      <c r="E21" s="100"/>
      <c r="F21" s="100"/>
      <c r="G21" s="36"/>
      <c r="H21" s="37"/>
      <c r="J21" s="36"/>
      <c r="K21" s="37"/>
      <c r="L21" s="36"/>
      <c r="M21" s="37"/>
      <c r="N21" s="36"/>
      <c r="O21" s="37"/>
      <c r="P21" s="36"/>
      <c r="Q21" s="37"/>
      <c r="R21" s="36"/>
      <c r="S21" s="37"/>
      <c r="U21" s="74">
        <f t="shared" si="0"/>
        <v>0</v>
      </c>
      <c r="V21" s="74">
        <f t="shared" si="1"/>
        <v>0</v>
      </c>
      <c r="W21" s="74">
        <f t="shared" si="2"/>
        <v>0</v>
      </c>
    </row>
    <row r="22" spans="2:23" x14ac:dyDescent="0.3">
      <c r="B22" s="35">
        <v>64</v>
      </c>
      <c r="C22" s="166" t="s">
        <v>42</v>
      </c>
      <c r="D22" s="166"/>
      <c r="E22" s="166"/>
      <c r="F22" s="166"/>
      <c r="G22" s="36"/>
      <c r="H22" s="37"/>
      <c r="J22" s="36"/>
      <c r="K22" s="37"/>
      <c r="L22" s="36"/>
      <c r="M22" s="37"/>
      <c r="N22" s="36"/>
      <c r="O22" s="37"/>
      <c r="P22" s="36"/>
      <c r="Q22" s="37"/>
      <c r="R22" s="36"/>
      <c r="S22" s="37"/>
      <c r="U22" s="74">
        <f t="shared" si="0"/>
        <v>0</v>
      </c>
      <c r="V22" s="74">
        <f t="shared" si="1"/>
        <v>0</v>
      </c>
      <c r="W22" s="74">
        <f t="shared" si="2"/>
        <v>0</v>
      </c>
    </row>
    <row r="23" spans="2:23" x14ac:dyDescent="0.3">
      <c r="B23" s="35">
        <v>65</v>
      </c>
      <c r="C23" s="166" t="s">
        <v>43</v>
      </c>
      <c r="D23" s="166"/>
      <c r="E23" s="166"/>
      <c r="F23" s="166"/>
      <c r="G23" s="36"/>
      <c r="H23" s="37"/>
      <c r="J23" s="36"/>
      <c r="K23" s="37"/>
      <c r="L23" s="36"/>
      <c r="M23" s="37"/>
      <c r="N23" s="36"/>
      <c r="O23" s="37"/>
      <c r="P23" s="36"/>
      <c r="Q23" s="37"/>
      <c r="R23" s="36"/>
      <c r="S23" s="37"/>
      <c r="U23" s="74">
        <f t="shared" si="0"/>
        <v>0</v>
      </c>
      <c r="V23" s="74">
        <f t="shared" si="1"/>
        <v>0</v>
      </c>
      <c r="W23" s="74">
        <f t="shared" si="2"/>
        <v>0</v>
      </c>
    </row>
    <row r="24" spans="2:23" x14ac:dyDescent="0.3">
      <c r="B24" s="35">
        <v>66</v>
      </c>
      <c r="C24" s="166" t="s">
        <v>44</v>
      </c>
      <c r="D24" s="166"/>
      <c r="E24" s="166"/>
      <c r="F24" s="166"/>
      <c r="G24" s="36"/>
      <c r="H24" s="37"/>
      <c r="J24" s="36"/>
      <c r="K24" s="37"/>
      <c r="L24" s="36"/>
      <c r="M24" s="37"/>
      <c r="N24" s="36"/>
      <c r="O24" s="37"/>
      <c r="P24" s="36"/>
      <c r="Q24" s="37"/>
      <c r="R24" s="36"/>
      <c r="S24" s="37"/>
      <c r="U24" s="74">
        <f t="shared" si="0"/>
        <v>0</v>
      </c>
      <c r="V24" s="74">
        <f t="shared" si="1"/>
        <v>0</v>
      </c>
      <c r="W24" s="74">
        <f t="shared" si="2"/>
        <v>0</v>
      </c>
    </row>
    <row r="25" spans="2:23" x14ac:dyDescent="0.3">
      <c r="B25" s="40" t="s">
        <v>45</v>
      </c>
      <c r="C25" s="41"/>
      <c r="D25" s="41"/>
      <c r="E25" s="41"/>
      <c r="F25" s="41"/>
      <c r="G25" s="42">
        <f>SUM(G15:G18,G22:G24)</f>
        <v>0</v>
      </c>
      <c r="H25" s="42">
        <f>SUM(H15:H18,H22:H24)</f>
        <v>0</v>
      </c>
      <c r="J25" s="42">
        <f t="shared" ref="J25:S25" si="4">SUM(J15:J18,J22:J24)</f>
        <v>0</v>
      </c>
      <c r="K25" s="42">
        <f t="shared" si="4"/>
        <v>0</v>
      </c>
      <c r="L25" s="42">
        <f t="shared" si="4"/>
        <v>0</v>
      </c>
      <c r="M25" s="42">
        <f t="shared" si="4"/>
        <v>0</v>
      </c>
      <c r="N25" s="42">
        <f t="shared" si="4"/>
        <v>0</v>
      </c>
      <c r="O25" s="42">
        <f t="shared" si="4"/>
        <v>0</v>
      </c>
      <c r="P25" s="42">
        <f t="shared" si="4"/>
        <v>0</v>
      </c>
      <c r="Q25" s="42">
        <f t="shared" si="4"/>
        <v>0</v>
      </c>
      <c r="R25" s="42">
        <f t="shared" si="4"/>
        <v>0</v>
      </c>
      <c r="S25" s="42">
        <f t="shared" si="4"/>
        <v>0</v>
      </c>
      <c r="U25" s="75">
        <f t="shared" si="0"/>
        <v>0</v>
      </c>
      <c r="V25" s="75">
        <f t="shared" si="1"/>
        <v>0</v>
      </c>
      <c r="W25" s="75">
        <f t="shared" si="2"/>
        <v>0</v>
      </c>
    </row>
    <row r="26" spans="2:23" x14ac:dyDescent="0.3">
      <c r="B26" s="32">
        <v>70</v>
      </c>
      <c r="C26" s="166" t="s">
        <v>46</v>
      </c>
      <c r="D26" s="166"/>
      <c r="E26" s="166"/>
      <c r="F26" s="166"/>
      <c r="G26" s="36"/>
      <c r="H26" s="37"/>
      <c r="J26" s="36"/>
      <c r="K26" s="37"/>
      <c r="L26" s="36"/>
      <c r="M26" s="37"/>
      <c r="N26" s="36"/>
      <c r="O26" s="37"/>
      <c r="P26" s="36"/>
      <c r="Q26" s="37"/>
      <c r="R26" s="36"/>
      <c r="S26" s="37"/>
      <c r="U26" s="74">
        <f t="shared" si="0"/>
        <v>0</v>
      </c>
      <c r="V26" s="74">
        <f t="shared" si="1"/>
        <v>0</v>
      </c>
      <c r="W26" s="74">
        <f t="shared" si="2"/>
        <v>0</v>
      </c>
    </row>
    <row r="27" spans="2:23" x14ac:dyDescent="0.3">
      <c r="B27" s="35">
        <v>71</v>
      </c>
      <c r="C27" s="166" t="s">
        <v>47</v>
      </c>
      <c r="D27" s="166"/>
      <c r="E27" s="166"/>
      <c r="F27" s="166"/>
      <c r="G27" s="36"/>
      <c r="H27" s="37"/>
      <c r="J27" s="36"/>
      <c r="K27" s="37"/>
      <c r="L27" s="36"/>
      <c r="M27" s="37"/>
      <c r="N27" s="36"/>
      <c r="O27" s="37"/>
      <c r="P27" s="36"/>
      <c r="Q27" s="37"/>
      <c r="R27" s="36"/>
      <c r="S27" s="37"/>
      <c r="U27" s="74">
        <f t="shared" si="0"/>
        <v>0</v>
      </c>
      <c r="V27" s="74">
        <f t="shared" si="1"/>
        <v>0</v>
      </c>
      <c r="W27" s="74">
        <f t="shared" si="2"/>
        <v>0</v>
      </c>
    </row>
    <row r="28" spans="2:23" x14ac:dyDescent="0.3">
      <c r="B28" s="35">
        <v>72</v>
      </c>
      <c r="C28" s="166" t="s">
        <v>48</v>
      </c>
      <c r="D28" s="166"/>
      <c r="E28" s="166"/>
      <c r="F28" s="166"/>
      <c r="G28" s="36"/>
      <c r="H28" s="37"/>
      <c r="J28" s="36"/>
      <c r="K28" s="37"/>
      <c r="L28" s="36"/>
      <c r="M28" s="37"/>
      <c r="N28" s="36"/>
      <c r="O28" s="37"/>
      <c r="P28" s="36"/>
      <c r="Q28" s="37"/>
      <c r="R28" s="36"/>
      <c r="S28" s="37"/>
      <c r="U28" s="74">
        <f t="shared" si="0"/>
        <v>0</v>
      </c>
      <c r="V28" s="74">
        <f t="shared" si="1"/>
        <v>0</v>
      </c>
      <c r="W28" s="74">
        <f t="shared" si="2"/>
        <v>0</v>
      </c>
    </row>
    <row r="29" spans="2:23" x14ac:dyDescent="0.3">
      <c r="B29" s="35">
        <v>73</v>
      </c>
      <c r="C29" s="166" t="s">
        <v>49</v>
      </c>
      <c r="D29" s="166"/>
      <c r="E29" s="166"/>
      <c r="F29" s="166"/>
      <c r="G29" s="38">
        <f>SUM(G30:G32)</f>
        <v>0</v>
      </c>
      <c r="H29" s="39">
        <f>SUM(H30:H32)</f>
        <v>0</v>
      </c>
      <c r="J29" s="38">
        <f t="shared" ref="J29:S29" si="5">SUM(J30:J32)</f>
        <v>0</v>
      </c>
      <c r="K29" s="39">
        <f t="shared" si="5"/>
        <v>0</v>
      </c>
      <c r="L29" s="38">
        <f t="shared" si="5"/>
        <v>0</v>
      </c>
      <c r="M29" s="39">
        <f t="shared" si="5"/>
        <v>0</v>
      </c>
      <c r="N29" s="38">
        <f t="shared" si="5"/>
        <v>0</v>
      </c>
      <c r="O29" s="39">
        <f t="shared" si="5"/>
        <v>0</v>
      </c>
      <c r="P29" s="38">
        <f t="shared" si="5"/>
        <v>0</v>
      </c>
      <c r="Q29" s="39">
        <f t="shared" si="5"/>
        <v>0</v>
      </c>
      <c r="R29" s="38">
        <f t="shared" si="5"/>
        <v>0</v>
      </c>
      <c r="S29" s="39">
        <f t="shared" si="5"/>
        <v>0</v>
      </c>
      <c r="U29" s="74">
        <f t="shared" si="0"/>
        <v>0</v>
      </c>
      <c r="V29" s="74">
        <f t="shared" si="1"/>
        <v>0</v>
      </c>
      <c r="W29" s="74">
        <f t="shared" si="2"/>
        <v>0</v>
      </c>
    </row>
    <row r="30" spans="2:23" x14ac:dyDescent="0.3">
      <c r="B30" s="35"/>
      <c r="C30" s="43" t="s">
        <v>50</v>
      </c>
      <c r="D30" s="167" t="s">
        <v>51</v>
      </c>
      <c r="E30" s="167"/>
      <c r="F30" s="167"/>
      <c r="G30" s="36"/>
      <c r="H30" s="37"/>
      <c r="J30" s="36"/>
      <c r="K30" s="37"/>
      <c r="L30" s="36"/>
      <c r="M30" s="37"/>
      <c r="N30" s="36"/>
      <c r="O30" s="37"/>
      <c r="P30" s="36"/>
      <c r="Q30" s="37"/>
      <c r="R30" s="36"/>
      <c r="S30" s="37"/>
      <c r="U30" s="74">
        <f t="shared" si="0"/>
        <v>0</v>
      </c>
      <c r="V30" s="74">
        <f t="shared" si="1"/>
        <v>0</v>
      </c>
      <c r="W30" s="74">
        <f t="shared" si="2"/>
        <v>0</v>
      </c>
    </row>
    <row r="31" spans="2:23" x14ac:dyDescent="0.3">
      <c r="B31" s="44"/>
      <c r="C31" s="43" t="s">
        <v>52</v>
      </c>
      <c r="D31" s="167" t="s">
        <v>53</v>
      </c>
      <c r="E31" s="167"/>
      <c r="F31" s="167"/>
      <c r="G31" s="36"/>
      <c r="H31" s="37"/>
      <c r="J31" s="36"/>
      <c r="K31" s="37"/>
      <c r="L31" s="36"/>
      <c r="M31" s="37"/>
      <c r="N31" s="36"/>
      <c r="O31" s="37"/>
      <c r="P31" s="36"/>
      <c r="Q31" s="37"/>
      <c r="R31" s="36"/>
      <c r="S31" s="37"/>
      <c r="U31" s="74">
        <f t="shared" si="0"/>
        <v>0</v>
      </c>
      <c r="V31" s="74">
        <f t="shared" si="1"/>
        <v>0</v>
      </c>
      <c r="W31" s="74">
        <f t="shared" si="2"/>
        <v>0</v>
      </c>
    </row>
    <row r="32" spans="2:23" x14ac:dyDescent="0.3">
      <c r="B32" s="44"/>
      <c r="C32" s="101">
        <v>736</v>
      </c>
      <c r="D32" s="167" t="s">
        <v>54</v>
      </c>
      <c r="E32" s="167"/>
      <c r="F32" s="167"/>
      <c r="G32" s="36"/>
      <c r="H32" s="37"/>
      <c r="J32" s="36"/>
      <c r="K32" s="37"/>
      <c r="L32" s="36"/>
      <c r="M32" s="37"/>
      <c r="N32" s="36"/>
      <c r="O32" s="37"/>
      <c r="P32" s="36"/>
      <c r="Q32" s="37"/>
      <c r="R32" s="36"/>
      <c r="S32" s="37"/>
      <c r="U32" s="74">
        <f t="shared" si="0"/>
        <v>0</v>
      </c>
      <c r="V32" s="74">
        <f t="shared" si="1"/>
        <v>0</v>
      </c>
      <c r="W32" s="74">
        <f t="shared" si="2"/>
        <v>0</v>
      </c>
    </row>
    <row r="33" spans="2:23" x14ac:dyDescent="0.3">
      <c r="B33" s="35">
        <v>74</v>
      </c>
      <c r="C33" s="166" t="s">
        <v>55</v>
      </c>
      <c r="D33" s="166"/>
      <c r="E33" s="166"/>
      <c r="F33" s="166"/>
      <c r="G33" s="36"/>
      <c r="H33" s="37"/>
      <c r="J33" s="36"/>
      <c r="K33" s="37"/>
      <c r="L33" s="36"/>
      <c r="M33" s="37"/>
      <c r="N33" s="36"/>
      <c r="O33" s="37"/>
      <c r="P33" s="36"/>
      <c r="Q33" s="37"/>
      <c r="R33" s="36"/>
      <c r="S33" s="37"/>
      <c r="U33" s="74">
        <f t="shared" si="0"/>
        <v>0</v>
      </c>
      <c r="V33" s="74">
        <f t="shared" si="1"/>
        <v>0</v>
      </c>
      <c r="W33" s="74">
        <f t="shared" si="2"/>
        <v>0</v>
      </c>
    </row>
    <row r="34" spans="2:23" x14ac:dyDescent="0.3">
      <c r="B34" s="35">
        <v>75</v>
      </c>
      <c r="C34" s="166" t="s">
        <v>56</v>
      </c>
      <c r="D34" s="166"/>
      <c r="E34" s="166"/>
      <c r="F34" s="166"/>
      <c r="G34" s="36"/>
      <c r="H34" s="37"/>
      <c r="J34" s="36"/>
      <c r="K34" s="37"/>
      <c r="L34" s="36"/>
      <c r="M34" s="37"/>
      <c r="N34" s="36"/>
      <c r="O34" s="37"/>
      <c r="P34" s="36"/>
      <c r="Q34" s="37"/>
      <c r="R34" s="36"/>
      <c r="S34" s="37"/>
      <c r="U34" s="74">
        <f t="shared" si="0"/>
        <v>0</v>
      </c>
      <c r="V34" s="74">
        <f t="shared" si="1"/>
        <v>0</v>
      </c>
      <c r="W34" s="74">
        <f t="shared" si="2"/>
        <v>0</v>
      </c>
    </row>
    <row r="35" spans="2:23" x14ac:dyDescent="0.3">
      <c r="B35" s="45">
        <v>76</v>
      </c>
      <c r="C35" s="172" t="s">
        <v>57</v>
      </c>
      <c r="D35" s="172"/>
      <c r="E35" s="172"/>
      <c r="F35" s="172"/>
      <c r="G35" s="46"/>
      <c r="H35" s="47"/>
      <c r="J35" s="46"/>
      <c r="K35" s="47"/>
      <c r="L35" s="46"/>
      <c r="M35" s="47"/>
      <c r="N35" s="46"/>
      <c r="O35" s="47"/>
      <c r="P35" s="46"/>
      <c r="Q35" s="47"/>
      <c r="R35" s="46"/>
      <c r="S35" s="47"/>
      <c r="U35" s="74">
        <f t="shared" si="0"/>
        <v>0</v>
      </c>
      <c r="V35" s="74">
        <f t="shared" si="1"/>
        <v>0</v>
      </c>
      <c r="W35" s="74">
        <f t="shared" si="2"/>
        <v>0</v>
      </c>
    </row>
    <row r="36" spans="2:23" x14ac:dyDescent="0.3">
      <c r="B36" s="48" t="s">
        <v>58</v>
      </c>
      <c r="C36" s="49"/>
      <c r="D36" s="49"/>
      <c r="E36" s="49"/>
      <c r="F36" s="49"/>
      <c r="G36" s="50">
        <f>SUM(G26:G29,G33:G35)</f>
        <v>0</v>
      </c>
      <c r="H36" s="50">
        <f>SUM(H26:H29,H33:H35)</f>
        <v>0</v>
      </c>
      <c r="J36" s="50">
        <f t="shared" ref="J36:S36" si="6">SUM(J26:J29,J33:J35)</f>
        <v>0</v>
      </c>
      <c r="K36" s="50">
        <f t="shared" si="6"/>
        <v>0</v>
      </c>
      <c r="L36" s="50">
        <f t="shared" si="6"/>
        <v>0</v>
      </c>
      <c r="M36" s="50">
        <f t="shared" si="6"/>
        <v>0</v>
      </c>
      <c r="N36" s="50">
        <f t="shared" si="6"/>
        <v>0</v>
      </c>
      <c r="O36" s="50">
        <f t="shared" si="6"/>
        <v>0</v>
      </c>
      <c r="P36" s="50">
        <f t="shared" si="6"/>
        <v>0</v>
      </c>
      <c r="Q36" s="50">
        <f t="shared" si="6"/>
        <v>0</v>
      </c>
      <c r="R36" s="50">
        <f t="shared" si="6"/>
        <v>0</v>
      </c>
      <c r="S36" s="50">
        <f t="shared" si="6"/>
        <v>0</v>
      </c>
      <c r="U36" s="75">
        <f t="shared" si="0"/>
        <v>0</v>
      </c>
      <c r="V36" s="75">
        <f t="shared" si="1"/>
        <v>0</v>
      </c>
      <c r="W36" s="75">
        <f t="shared" si="2"/>
        <v>0</v>
      </c>
    </row>
    <row r="37" spans="2:23" ht="14.4" thickBot="1" x14ac:dyDescent="0.35">
      <c r="B37" s="175" t="s">
        <v>59</v>
      </c>
      <c r="C37" s="176"/>
      <c r="D37" s="176"/>
      <c r="E37" s="176"/>
      <c r="F37" s="177"/>
      <c r="G37" s="51"/>
      <c r="H37" s="52"/>
      <c r="J37" s="51"/>
      <c r="K37" s="52"/>
      <c r="L37" s="51"/>
      <c r="M37" s="52"/>
      <c r="N37" s="51"/>
      <c r="O37" s="52"/>
      <c r="P37" s="51"/>
      <c r="Q37" s="52"/>
      <c r="R37" s="51"/>
      <c r="S37" s="52"/>
      <c r="U37" s="76">
        <f t="shared" si="0"/>
        <v>0</v>
      </c>
      <c r="V37" s="76">
        <f t="shared" si="1"/>
        <v>0</v>
      </c>
      <c r="W37" s="76">
        <f t="shared" si="2"/>
        <v>0</v>
      </c>
    </row>
    <row r="38" spans="2:23" ht="14.4" thickBot="1" x14ac:dyDescent="0.35">
      <c r="B38" s="53" t="s">
        <v>60</v>
      </c>
      <c r="C38" s="54"/>
      <c r="D38" s="54"/>
      <c r="E38" s="54"/>
      <c r="F38" s="54"/>
      <c r="U38" s="70"/>
      <c r="V38" s="70"/>
    </row>
    <row r="39" spans="2:23" ht="14.4" thickBot="1" x14ac:dyDescent="0.35">
      <c r="G39" s="161" t="str">
        <f>G12</f>
        <v>huidige situatie</v>
      </c>
      <c r="H39" s="163"/>
      <c r="J39" s="161">
        <f>J12</f>
        <v>2026</v>
      </c>
      <c r="K39" s="162"/>
      <c r="L39" s="161">
        <f>L12</f>
        <v>2027</v>
      </c>
      <c r="M39" s="162"/>
      <c r="N39" s="161">
        <f>N12</f>
        <v>2028</v>
      </c>
      <c r="O39" s="162"/>
      <c r="P39" s="161">
        <f>P12</f>
        <v>2029</v>
      </c>
      <c r="Q39" s="162"/>
      <c r="R39" s="161">
        <f>R12</f>
        <v>2030</v>
      </c>
      <c r="S39" s="162"/>
      <c r="U39" s="103" t="s">
        <v>27</v>
      </c>
      <c r="V39" s="103" t="s">
        <v>61</v>
      </c>
      <c r="W39" s="103" t="s">
        <v>29</v>
      </c>
    </row>
    <row r="40" spans="2:23" x14ac:dyDescent="0.3">
      <c r="B40" s="27"/>
      <c r="C40" s="28"/>
      <c r="D40" s="28"/>
      <c r="E40" s="28"/>
      <c r="F40" s="28"/>
      <c r="G40" s="164"/>
      <c r="H40" s="165"/>
      <c r="J40" s="164"/>
      <c r="K40" s="165"/>
      <c r="L40" s="164"/>
      <c r="M40" s="165"/>
      <c r="N40" s="164"/>
      <c r="O40" s="165"/>
      <c r="P40" s="164"/>
      <c r="Q40" s="165"/>
      <c r="R40" s="164"/>
      <c r="S40" s="165"/>
      <c r="U40" s="72"/>
      <c r="V40" s="72"/>
      <c r="W40" s="72"/>
    </row>
    <row r="41" spans="2:23" ht="33.75" customHeight="1" x14ac:dyDescent="0.3">
      <c r="B41" s="27"/>
      <c r="C41" s="28"/>
      <c r="D41" s="28"/>
      <c r="E41" s="28"/>
      <c r="F41" s="28"/>
      <c r="G41" s="30" t="str">
        <f>G14</f>
        <v>aanvrager</v>
      </c>
      <c r="H41" s="31" t="str">
        <f>H14</f>
        <v>andere rechtspersoon</v>
      </c>
      <c r="J41" s="30" t="str">
        <f t="shared" ref="J41:S41" si="7">J14</f>
        <v>aanvrager</v>
      </c>
      <c r="K41" s="31" t="str">
        <f t="shared" si="7"/>
        <v>andere rechtspersoon</v>
      </c>
      <c r="L41" s="30" t="str">
        <f t="shared" si="7"/>
        <v>aanvrager</v>
      </c>
      <c r="M41" s="31" t="str">
        <f t="shared" si="7"/>
        <v>andere rechtspersoon</v>
      </c>
      <c r="N41" s="30" t="str">
        <f t="shared" si="7"/>
        <v>aanvrager</v>
      </c>
      <c r="O41" s="31" t="str">
        <f t="shared" si="7"/>
        <v>andere rechtspersoon</v>
      </c>
      <c r="P41" s="30" t="str">
        <f t="shared" si="7"/>
        <v>aanvrager</v>
      </c>
      <c r="Q41" s="31" t="str">
        <f t="shared" si="7"/>
        <v>andere rechtspersoon</v>
      </c>
      <c r="R41" s="30" t="str">
        <f t="shared" si="7"/>
        <v>aanvrager</v>
      </c>
      <c r="S41" s="31" t="str">
        <f t="shared" si="7"/>
        <v>andere rechtspersoon</v>
      </c>
      <c r="U41" s="75"/>
      <c r="V41" s="72"/>
      <c r="W41" s="72"/>
    </row>
    <row r="42" spans="2:23" x14ac:dyDescent="0.3">
      <c r="B42" s="55">
        <v>70</v>
      </c>
      <c r="C42" s="55" t="s">
        <v>62</v>
      </c>
      <c r="D42" s="56"/>
      <c r="E42" s="56"/>
      <c r="F42" s="56"/>
      <c r="G42" s="50">
        <f>SUM(G43:G55)</f>
        <v>0</v>
      </c>
      <c r="H42" s="57">
        <f>SUM(H43:H55)</f>
        <v>0</v>
      </c>
      <c r="J42" s="50">
        <f t="shared" ref="J42:S42" si="8">SUM(J43:J55)</f>
        <v>0</v>
      </c>
      <c r="K42" s="57">
        <f t="shared" si="8"/>
        <v>0</v>
      </c>
      <c r="L42" s="50">
        <f t="shared" si="8"/>
        <v>0</v>
      </c>
      <c r="M42" s="57">
        <f t="shared" si="8"/>
        <v>0</v>
      </c>
      <c r="N42" s="50">
        <f t="shared" si="8"/>
        <v>0</v>
      </c>
      <c r="O42" s="57">
        <f t="shared" si="8"/>
        <v>0</v>
      </c>
      <c r="P42" s="50">
        <f t="shared" si="8"/>
        <v>0</v>
      </c>
      <c r="Q42" s="57">
        <f t="shared" si="8"/>
        <v>0</v>
      </c>
      <c r="R42" s="50">
        <f t="shared" si="8"/>
        <v>0</v>
      </c>
      <c r="S42" s="57">
        <f t="shared" si="8"/>
        <v>0</v>
      </c>
      <c r="U42" s="74">
        <f t="shared" ref="U42:U66" si="9">G42+H42</f>
        <v>0</v>
      </c>
      <c r="V42" s="74">
        <f t="shared" ref="V42:V66" si="10">AVERAGE(J42+K42,L42+M42,N42+O42,P42+Q42,R42+S42)</f>
        <v>0</v>
      </c>
      <c r="W42" s="74">
        <f t="shared" ref="W42:W66" si="11">V42-U42</f>
        <v>0</v>
      </c>
    </row>
    <row r="43" spans="2:23" x14ac:dyDescent="0.3">
      <c r="B43" s="139"/>
      <c r="C43" s="139"/>
      <c r="D43" s="59" t="s">
        <v>63</v>
      </c>
      <c r="E43" s="59"/>
      <c r="F43" s="59"/>
      <c r="G43" s="36"/>
      <c r="H43" s="37"/>
      <c r="J43" s="36"/>
      <c r="K43" s="37"/>
      <c r="L43" s="36"/>
      <c r="M43" s="37"/>
      <c r="N43" s="36"/>
      <c r="O43" s="37"/>
      <c r="P43" s="36"/>
      <c r="Q43" s="37"/>
      <c r="R43" s="36"/>
      <c r="S43" s="37"/>
      <c r="U43" s="74">
        <f t="shared" si="9"/>
        <v>0</v>
      </c>
      <c r="V43" s="74">
        <f t="shared" ref="V43" si="12">AVERAGE(J43+K43,L43+M43,N43+O43,P43+Q43,R43+S43)</f>
        <v>0</v>
      </c>
      <c r="W43" s="74">
        <f t="shared" ref="W43" si="13">V43-U43</f>
        <v>0</v>
      </c>
    </row>
    <row r="44" spans="2:23" x14ac:dyDescent="0.3">
      <c r="B44" s="58"/>
      <c r="C44" s="58"/>
      <c r="D44" s="59" t="s">
        <v>64</v>
      </c>
      <c r="E44" s="59"/>
      <c r="F44" s="59"/>
      <c r="G44" s="36"/>
      <c r="H44" s="37"/>
      <c r="J44" s="36"/>
      <c r="K44" s="37"/>
      <c r="L44" s="36"/>
      <c r="M44" s="37"/>
      <c r="N44" s="36"/>
      <c r="O44" s="37"/>
      <c r="P44" s="36"/>
      <c r="Q44" s="37"/>
      <c r="R44" s="36"/>
      <c r="S44" s="37"/>
      <c r="U44" s="74">
        <f t="shared" si="9"/>
        <v>0</v>
      </c>
      <c r="V44" s="74">
        <f t="shared" si="10"/>
        <v>0</v>
      </c>
      <c r="W44" s="74">
        <f t="shared" si="11"/>
        <v>0</v>
      </c>
    </row>
    <row r="45" spans="2:23" x14ac:dyDescent="0.3">
      <c r="B45" s="58"/>
      <c r="C45" s="58"/>
      <c r="D45" s="59"/>
      <c r="E45" s="59"/>
      <c r="F45" s="59" t="s">
        <v>65</v>
      </c>
      <c r="G45" s="36"/>
      <c r="H45" s="37"/>
      <c r="J45" s="36"/>
      <c r="K45" s="37"/>
      <c r="L45" s="36"/>
      <c r="M45" s="37"/>
      <c r="N45" s="36"/>
      <c r="O45" s="37"/>
      <c r="P45" s="36"/>
      <c r="Q45" s="37"/>
      <c r="R45" s="36"/>
      <c r="S45" s="37"/>
      <c r="U45" s="74">
        <f t="shared" si="9"/>
        <v>0</v>
      </c>
      <c r="V45" s="74">
        <f t="shared" si="10"/>
        <v>0</v>
      </c>
      <c r="W45" s="74">
        <f t="shared" si="11"/>
        <v>0</v>
      </c>
    </row>
    <row r="46" spans="2:23" x14ac:dyDescent="0.3">
      <c r="B46" s="58"/>
      <c r="C46" s="58"/>
      <c r="D46" s="59"/>
      <c r="E46" s="59"/>
      <c r="F46" s="59" t="s">
        <v>66</v>
      </c>
      <c r="G46" s="36"/>
      <c r="H46" s="37"/>
      <c r="J46" s="36"/>
      <c r="K46" s="37"/>
      <c r="L46" s="36"/>
      <c r="M46" s="37"/>
      <c r="N46" s="36"/>
      <c r="O46" s="37"/>
      <c r="P46" s="36"/>
      <c r="Q46" s="37"/>
      <c r="R46" s="36"/>
      <c r="S46" s="37"/>
      <c r="U46" s="74">
        <f t="shared" si="9"/>
        <v>0</v>
      </c>
      <c r="V46" s="74">
        <f t="shared" si="10"/>
        <v>0</v>
      </c>
      <c r="W46" s="74">
        <f t="shared" si="11"/>
        <v>0</v>
      </c>
    </row>
    <row r="47" spans="2:23" x14ac:dyDescent="0.3">
      <c r="B47" s="58"/>
      <c r="C47" s="58"/>
      <c r="D47" s="59" t="s">
        <v>67</v>
      </c>
      <c r="E47" s="59"/>
      <c r="F47" s="59"/>
      <c r="G47" s="36"/>
      <c r="H47" s="37"/>
      <c r="J47" s="36"/>
      <c r="K47" s="37"/>
      <c r="L47" s="36"/>
      <c r="M47" s="37"/>
      <c r="N47" s="36"/>
      <c r="O47" s="37"/>
      <c r="P47" s="36"/>
      <c r="Q47" s="37"/>
      <c r="R47" s="36"/>
      <c r="S47" s="37"/>
      <c r="U47" s="74">
        <f t="shared" si="9"/>
        <v>0</v>
      </c>
      <c r="V47" s="74">
        <f t="shared" si="10"/>
        <v>0</v>
      </c>
      <c r="W47" s="74">
        <f t="shared" si="11"/>
        <v>0</v>
      </c>
    </row>
    <row r="48" spans="2:23" x14ac:dyDescent="0.3">
      <c r="B48" s="58"/>
      <c r="C48" s="58"/>
      <c r="D48" s="59"/>
      <c r="E48" s="59"/>
      <c r="F48" s="59" t="s">
        <v>68</v>
      </c>
      <c r="G48" s="36"/>
      <c r="H48" s="37"/>
      <c r="J48" s="36"/>
      <c r="K48" s="37"/>
      <c r="L48" s="36"/>
      <c r="M48" s="37"/>
      <c r="N48" s="36"/>
      <c r="O48" s="37"/>
      <c r="P48" s="36"/>
      <c r="Q48" s="37"/>
      <c r="R48" s="36"/>
      <c r="S48" s="37"/>
      <c r="U48" s="74">
        <f t="shared" si="9"/>
        <v>0</v>
      </c>
      <c r="V48" s="74">
        <f t="shared" si="10"/>
        <v>0</v>
      </c>
      <c r="W48" s="74">
        <f t="shared" si="11"/>
        <v>0</v>
      </c>
    </row>
    <row r="49" spans="2:23" x14ac:dyDescent="0.3">
      <c r="B49" s="58"/>
      <c r="C49" s="58"/>
      <c r="D49" s="59"/>
      <c r="E49" s="59"/>
      <c r="F49" s="59" t="s">
        <v>69</v>
      </c>
      <c r="G49" s="36"/>
      <c r="H49" s="37"/>
      <c r="J49" s="36"/>
      <c r="K49" s="37"/>
      <c r="L49" s="36"/>
      <c r="M49" s="37"/>
      <c r="N49" s="36"/>
      <c r="O49" s="37"/>
      <c r="P49" s="36"/>
      <c r="Q49" s="37"/>
      <c r="R49" s="36"/>
      <c r="S49" s="37"/>
      <c r="U49" s="74">
        <f t="shared" si="9"/>
        <v>0</v>
      </c>
      <c r="V49" s="74">
        <f t="shared" si="10"/>
        <v>0</v>
      </c>
      <c r="W49" s="74">
        <f t="shared" si="11"/>
        <v>0</v>
      </c>
    </row>
    <row r="50" spans="2:23" x14ac:dyDescent="0.3">
      <c r="B50" s="58"/>
      <c r="C50" s="58"/>
      <c r="D50" s="59"/>
      <c r="E50" s="59"/>
      <c r="F50" s="59" t="s">
        <v>66</v>
      </c>
      <c r="G50" s="36"/>
      <c r="H50" s="37"/>
      <c r="J50" s="36"/>
      <c r="K50" s="37"/>
      <c r="L50" s="36"/>
      <c r="M50" s="37"/>
      <c r="N50" s="36"/>
      <c r="O50" s="37"/>
      <c r="P50" s="36"/>
      <c r="Q50" s="37"/>
      <c r="R50" s="36"/>
      <c r="S50" s="37"/>
      <c r="U50" s="74">
        <f t="shared" si="9"/>
        <v>0</v>
      </c>
      <c r="V50" s="74">
        <f t="shared" si="10"/>
        <v>0</v>
      </c>
      <c r="W50" s="74">
        <f t="shared" si="11"/>
        <v>0</v>
      </c>
    </row>
    <row r="51" spans="2:23" x14ac:dyDescent="0.3">
      <c r="B51" s="58"/>
      <c r="C51" s="58"/>
      <c r="D51" s="59" t="s">
        <v>70</v>
      </c>
      <c r="E51" s="59"/>
      <c r="F51" s="59"/>
      <c r="G51" s="36"/>
      <c r="H51" s="37"/>
      <c r="J51" s="36"/>
      <c r="K51" s="37"/>
      <c r="L51" s="36"/>
      <c r="M51" s="37"/>
      <c r="N51" s="36"/>
      <c r="O51" s="37"/>
      <c r="P51" s="36"/>
      <c r="Q51" s="37"/>
      <c r="R51" s="36"/>
      <c r="S51" s="37"/>
      <c r="U51" s="74">
        <f t="shared" si="9"/>
        <v>0</v>
      </c>
      <c r="V51" s="74">
        <f t="shared" si="10"/>
        <v>0</v>
      </c>
      <c r="W51" s="74">
        <f t="shared" si="11"/>
        <v>0</v>
      </c>
    </row>
    <row r="52" spans="2:23" x14ac:dyDescent="0.3">
      <c r="B52" s="58"/>
      <c r="C52" s="58"/>
      <c r="D52" s="59" t="s">
        <v>71</v>
      </c>
      <c r="E52" s="59"/>
      <c r="F52" s="59"/>
      <c r="G52" s="36"/>
      <c r="H52" s="37"/>
      <c r="J52" s="36"/>
      <c r="K52" s="37"/>
      <c r="L52" s="36"/>
      <c r="M52" s="37"/>
      <c r="N52" s="36"/>
      <c r="O52" s="37"/>
      <c r="P52" s="36"/>
      <c r="Q52" s="37"/>
      <c r="R52" s="36"/>
      <c r="S52" s="37"/>
      <c r="U52" s="74">
        <f t="shared" si="9"/>
        <v>0</v>
      </c>
      <c r="V52" s="74">
        <f t="shared" si="10"/>
        <v>0</v>
      </c>
      <c r="W52" s="74">
        <f t="shared" si="11"/>
        <v>0</v>
      </c>
    </row>
    <row r="53" spans="2:23" x14ac:dyDescent="0.3">
      <c r="B53" s="58"/>
      <c r="C53" s="58"/>
      <c r="D53" s="59" t="s">
        <v>72</v>
      </c>
      <c r="E53" s="59"/>
      <c r="F53" s="59"/>
      <c r="G53" s="36"/>
      <c r="H53" s="37"/>
      <c r="J53" s="36"/>
      <c r="K53" s="37"/>
      <c r="L53" s="36"/>
      <c r="M53" s="37"/>
      <c r="N53" s="36"/>
      <c r="O53" s="37"/>
      <c r="P53" s="36"/>
      <c r="Q53" s="37"/>
      <c r="R53" s="36"/>
      <c r="S53" s="37"/>
      <c r="U53" s="74">
        <f t="shared" si="9"/>
        <v>0</v>
      </c>
      <c r="V53" s="74">
        <f t="shared" ref="V53" si="14">AVERAGE(J53+K53,L53+M53,N53+O53,P53+Q53,R53+S53)</f>
        <v>0</v>
      </c>
      <c r="W53" s="74">
        <f t="shared" ref="W53" si="15">V53-U53</f>
        <v>0</v>
      </c>
    </row>
    <row r="54" spans="2:23" x14ac:dyDescent="0.3">
      <c r="B54" s="58"/>
      <c r="C54" s="58"/>
      <c r="D54" s="59" t="s">
        <v>73</v>
      </c>
      <c r="E54" s="59"/>
      <c r="F54" s="59"/>
      <c r="G54" s="36"/>
      <c r="H54" s="37"/>
      <c r="J54" s="36"/>
      <c r="K54" s="37"/>
      <c r="L54" s="36"/>
      <c r="M54" s="37"/>
      <c r="N54" s="36"/>
      <c r="O54" s="37"/>
      <c r="P54" s="36"/>
      <c r="Q54" s="37"/>
      <c r="R54" s="36"/>
      <c r="S54" s="37"/>
      <c r="U54" s="74">
        <f t="shared" si="9"/>
        <v>0</v>
      </c>
      <c r="V54" s="74">
        <f t="shared" si="10"/>
        <v>0</v>
      </c>
      <c r="W54" s="74">
        <f t="shared" si="11"/>
        <v>0</v>
      </c>
    </row>
    <row r="55" spans="2:23" x14ac:dyDescent="0.3">
      <c r="B55" s="60"/>
      <c r="C55" s="60"/>
      <c r="D55" s="170" t="s">
        <v>74</v>
      </c>
      <c r="E55" s="170"/>
      <c r="F55" s="171"/>
      <c r="G55" s="36"/>
      <c r="H55" s="37"/>
      <c r="J55" s="36"/>
      <c r="K55" s="37"/>
      <c r="L55" s="36"/>
      <c r="M55" s="37"/>
      <c r="N55" s="36"/>
      <c r="O55" s="37"/>
      <c r="P55" s="36"/>
      <c r="Q55" s="37"/>
      <c r="R55" s="36"/>
      <c r="S55" s="37"/>
      <c r="U55" s="74">
        <f t="shared" si="9"/>
        <v>0</v>
      </c>
      <c r="V55" s="74">
        <f t="shared" si="10"/>
        <v>0</v>
      </c>
      <c r="W55" s="74">
        <f t="shared" si="11"/>
        <v>0</v>
      </c>
    </row>
    <row r="56" spans="2:23" x14ac:dyDescent="0.3">
      <c r="B56" s="55">
        <v>736</v>
      </c>
      <c r="C56" s="55" t="s">
        <v>75</v>
      </c>
      <c r="D56" s="56"/>
      <c r="E56" s="56"/>
      <c r="F56" s="56"/>
      <c r="G56" s="50">
        <f>SUM(G57:G66)</f>
        <v>0</v>
      </c>
      <c r="H56" s="57">
        <f>SUM(H57:H66)</f>
        <v>0</v>
      </c>
      <c r="J56" s="50">
        <f t="shared" ref="J56:S56" si="16">SUM(J57:J66)</f>
        <v>0</v>
      </c>
      <c r="K56" s="57">
        <f t="shared" si="16"/>
        <v>0</v>
      </c>
      <c r="L56" s="50">
        <f t="shared" si="16"/>
        <v>0</v>
      </c>
      <c r="M56" s="57">
        <f t="shared" si="16"/>
        <v>0</v>
      </c>
      <c r="N56" s="50">
        <f t="shared" si="16"/>
        <v>0</v>
      </c>
      <c r="O56" s="57">
        <f t="shared" si="16"/>
        <v>0</v>
      </c>
      <c r="P56" s="50">
        <f t="shared" si="16"/>
        <v>0</v>
      </c>
      <c r="Q56" s="57">
        <f t="shared" si="16"/>
        <v>0</v>
      </c>
      <c r="R56" s="50">
        <f t="shared" si="16"/>
        <v>0</v>
      </c>
      <c r="S56" s="57">
        <f t="shared" si="16"/>
        <v>0</v>
      </c>
      <c r="U56" s="77">
        <f t="shared" si="9"/>
        <v>0</v>
      </c>
      <c r="V56" s="77">
        <f t="shared" si="10"/>
        <v>0</v>
      </c>
      <c r="W56" s="77">
        <f t="shared" si="11"/>
        <v>0</v>
      </c>
    </row>
    <row r="57" spans="2:23" x14ac:dyDescent="0.3">
      <c r="B57" s="58"/>
      <c r="C57" s="58"/>
      <c r="D57" s="59" t="s">
        <v>76</v>
      </c>
      <c r="E57" s="59"/>
      <c r="F57" s="59"/>
      <c r="G57" s="36"/>
      <c r="H57" s="37"/>
      <c r="J57" s="36"/>
      <c r="K57" s="37"/>
      <c r="L57" s="36"/>
      <c r="M57" s="37"/>
      <c r="N57" s="36"/>
      <c r="O57" s="37"/>
      <c r="P57" s="36"/>
      <c r="Q57" s="37"/>
      <c r="R57" s="36"/>
      <c r="S57" s="37"/>
      <c r="U57" s="74">
        <f t="shared" si="9"/>
        <v>0</v>
      </c>
      <c r="V57" s="74">
        <f t="shared" si="10"/>
        <v>0</v>
      </c>
      <c r="W57" s="74">
        <f t="shared" si="11"/>
        <v>0</v>
      </c>
    </row>
    <row r="58" spans="2:23" x14ac:dyDescent="0.3">
      <c r="B58" s="58"/>
      <c r="C58" s="58"/>
      <c r="D58" s="59"/>
      <c r="E58" s="59" t="s">
        <v>109</v>
      </c>
      <c r="F58" s="59"/>
      <c r="G58" s="36"/>
      <c r="H58" s="67"/>
      <c r="J58" s="36"/>
      <c r="K58" s="67"/>
      <c r="L58" s="36"/>
      <c r="M58" s="67"/>
      <c r="N58" s="36"/>
      <c r="O58" s="67"/>
      <c r="P58" s="36"/>
      <c r="Q58" s="67"/>
      <c r="R58" s="36"/>
      <c r="S58" s="67"/>
      <c r="U58" s="74">
        <f t="shared" si="9"/>
        <v>0</v>
      </c>
      <c r="V58" s="74">
        <f t="shared" si="10"/>
        <v>0</v>
      </c>
      <c r="W58" s="74">
        <f t="shared" si="11"/>
        <v>0</v>
      </c>
    </row>
    <row r="59" spans="2:23" x14ac:dyDescent="0.3">
      <c r="B59" s="58"/>
      <c r="C59" s="58"/>
      <c r="D59" s="59"/>
      <c r="E59" s="173" t="s">
        <v>77</v>
      </c>
      <c r="F59" s="174"/>
      <c r="G59" s="36"/>
      <c r="H59" s="37"/>
      <c r="J59" s="36"/>
      <c r="K59" s="37"/>
      <c r="L59" s="36"/>
      <c r="M59" s="37"/>
      <c r="N59" s="36"/>
      <c r="O59" s="37"/>
      <c r="P59" s="36"/>
      <c r="Q59" s="37"/>
      <c r="R59" s="36"/>
      <c r="S59" s="37"/>
      <c r="U59" s="74">
        <f t="shared" si="9"/>
        <v>0</v>
      </c>
      <c r="V59" s="74">
        <f t="shared" si="10"/>
        <v>0</v>
      </c>
      <c r="W59" s="74">
        <f t="shared" si="11"/>
        <v>0</v>
      </c>
    </row>
    <row r="60" spans="2:23" x14ac:dyDescent="0.3">
      <c r="B60" s="58"/>
      <c r="C60" s="58"/>
      <c r="D60" s="59"/>
      <c r="E60" s="59" t="s">
        <v>78</v>
      </c>
      <c r="F60" s="59"/>
      <c r="G60" s="36"/>
      <c r="H60" s="37"/>
      <c r="J60" s="36"/>
      <c r="K60" s="37"/>
      <c r="L60" s="36"/>
      <c r="M60" s="37"/>
      <c r="N60" s="36"/>
      <c r="O60" s="37"/>
      <c r="P60" s="36"/>
      <c r="Q60" s="37"/>
      <c r="R60" s="36"/>
      <c r="S60" s="37"/>
      <c r="U60" s="74">
        <f t="shared" si="9"/>
        <v>0</v>
      </c>
      <c r="V60" s="74">
        <f t="shared" si="10"/>
        <v>0</v>
      </c>
      <c r="W60" s="74">
        <f t="shared" si="11"/>
        <v>0</v>
      </c>
    </row>
    <row r="61" spans="2:23" x14ac:dyDescent="0.3">
      <c r="B61" s="58"/>
      <c r="C61" s="58"/>
      <c r="D61" s="59" t="s">
        <v>79</v>
      </c>
      <c r="E61" s="59"/>
      <c r="F61" s="59"/>
      <c r="G61" s="36"/>
      <c r="H61" s="37"/>
      <c r="J61" s="36"/>
      <c r="K61" s="37"/>
      <c r="L61" s="36"/>
      <c r="M61" s="37"/>
      <c r="N61" s="36"/>
      <c r="O61" s="37"/>
      <c r="P61" s="36"/>
      <c r="Q61" s="37"/>
      <c r="R61" s="36"/>
      <c r="S61" s="37"/>
      <c r="U61" s="74">
        <f t="shared" si="9"/>
        <v>0</v>
      </c>
      <c r="V61" s="74">
        <f t="shared" si="10"/>
        <v>0</v>
      </c>
      <c r="W61" s="74">
        <f t="shared" si="11"/>
        <v>0</v>
      </c>
    </row>
    <row r="62" spans="2:23" x14ac:dyDescent="0.3">
      <c r="B62" s="58"/>
      <c r="C62" s="58"/>
      <c r="D62" s="59" t="s">
        <v>80</v>
      </c>
      <c r="E62" s="59"/>
      <c r="F62" s="59"/>
      <c r="G62" s="36"/>
      <c r="H62" s="37"/>
      <c r="J62" s="36"/>
      <c r="K62" s="37"/>
      <c r="L62" s="36"/>
      <c r="M62" s="37"/>
      <c r="N62" s="36"/>
      <c r="O62" s="37"/>
      <c r="P62" s="36"/>
      <c r="Q62" s="37"/>
      <c r="R62" s="36"/>
      <c r="S62" s="37"/>
      <c r="U62" s="74">
        <f t="shared" si="9"/>
        <v>0</v>
      </c>
      <c r="V62" s="74">
        <f t="shared" si="10"/>
        <v>0</v>
      </c>
      <c r="W62" s="74">
        <f t="shared" si="11"/>
        <v>0</v>
      </c>
    </row>
    <row r="63" spans="2:23" x14ac:dyDescent="0.3">
      <c r="B63" s="58"/>
      <c r="C63" s="58"/>
      <c r="D63" s="59" t="s">
        <v>81</v>
      </c>
      <c r="E63" s="59"/>
      <c r="F63" s="59"/>
      <c r="G63" s="36"/>
      <c r="H63" s="37"/>
      <c r="J63" s="36"/>
      <c r="K63" s="37"/>
      <c r="L63" s="36"/>
      <c r="M63" s="37"/>
      <c r="N63" s="36"/>
      <c r="O63" s="37"/>
      <c r="P63" s="36"/>
      <c r="Q63" s="37"/>
      <c r="R63" s="36"/>
      <c r="S63" s="37"/>
      <c r="U63" s="74">
        <f t="shared" si="9"/>
        <v>0</v>
      </c>
      <c r="V63" s="74">
        <f t="shared" si="10"/>
        <v>0</v>
      </c>
      <c r="W63" s="74">
        <f t="shared" si="11"/>
        <v>0</v>
      </c>
    </row>
    <row r="64" spans="2:23" x14ac:dyDescent="0.3">
      <c r="B64" s="58"/>
      <c r="C64" s="58"/>
      <c r="D64" s="59" t="s">
        <v>82</v>
      </c>
      <c r="E64" s="59"/>
      <c r="F64" s="59"/>
      <c r="G64" s="36"/>
      <c r="H64" s="37"/>
      <c r="J64" s="36"/>
      <c r="K64" s="37"/>
      <c r="L64" s="36"/>
      <c r="M64" s="37"/>
      <c r="N64" s="36"/>
      <c r="O64" s="37"/>
      <c r="P64" s="36"/>
      <c r="Q64" s="37"/>
      <c r="R64" s="36"/>
      <c r="S64" s="37"/>
      <c r="U64" s="74">
        <f t="shared" si="9"/>
        <v>0</v>
      </c>
      <c r="V64" s="74">
        <f t="shared" si="10"/>
        <v>0</v>
      </c>
      <c r="W64" s="74">
        <f t="shared" si="11"/>
        <v>0</v>
      </c>
    </row>
    <row r="65" spans="2:23" x14ac:dyDescent="0.3">
      <c r="B65" s="58"/>
      <c r="C65" s="58"/>
      <c r="D65" s="59" t="s">
        <v>83</v>
      </c>
      <c r="E65" s="59"/>
      <c r="F65" s="59"/>
      <c r="G65" s="36"/>
      <c r="H65" s="37"/>
      <c r="J65" s="36"/>
      <c r="K65" s="37"/>
      <c r="L65" s="36"/>
      <c r="M65" s="37"/>
      <c r="N65" s="36"/>
      <c r="O65" s="37"/>
      <c r="P65" s="36"/>
      <c r="Q65" s="37"/>
      <c r="R65" s="36"/>
      <c r="S65" s="37"/>
      <c r="U65" s="74">
        <f t="shared" si="9"/>
        <v>0</v>
      </c>
      <c r="V65" s="74">
        <f t="shared" si="10"/>
        <v>0</v>
      </c>
      <c r="W65" s="74">
        <f t="shared" si="11"/>
        <v>0</v>
      </c>
    </row>
    <row r="66" spans="2:23" ht="14.4" thickBot="1" x14ac:dyDescent="0.35">
      <c r="B66" s="60"/>
      <c r="C66" s="60"/>
      <c r="D66" s="170" t="s">
        <v>84</v>
      </c>
      <c r="E66" s="170"/>
      <c r="F66" s="171"/>
      <c r="G66" s="61"/>
      <c r="H66" s="62"/>
      <c r="J66" s="61"/>
      <c r="K66" s="62"/>
      <c r="L66" s="61"/>
      <c r="M66" s="62"/>
      <c r="N66" s="61"/>
      <c r="O66" s="62"/>
      <c r="P66" s="61"/>
      <c r="Q66" s="62"/>
      <c r="R66" s="61"/>
      <c r="S66" s="62"/>
      <c r="U66" s="76">
        <f t="shared" si="9"/>
        <v>0</v>
      </c>
      <c r="V66" s="76">
        <f t="shared" si="10"/>
        <v>0</v>
      </c>
      <c r="W66" s="76">
        <f t="shared" si="11"/>
        <v>0</v>
      </c>
    </row>
  </sheetData>
  <sheetProtection algorithmName="SHA-512" hashValue="5K9GEYlGtaSyiRX8q+TkTNboD218/7rgqL9VPHDhpMRM7QKhHJA67wSa581tghUGnBPNJv+6KXq60VmsRibA/A==" saltValue="UYpqyMw45GxITDCVKJtQ/w==" spinCount="100000" sheet="1" objects="1" scenarios="1"/>
  <mergeCells count="46">
    <mergeCell ref="D66:F66"/>
    <mergeCell ref="D55:F55"/>
    <mergeCell ref="C24:F24"/>
    <mergeCell ref="D32:F32"/>
    <mergeCell ref="C33:F33"/>
    <mergeCell ref="C34:F34"/>
    <mergeCell ref="C35:F35"/>
    <mergeCell ref="C26:F26"/>
    <mergeCell ref="C27:F27"/>
    <mergeCell ref="C28:F28"/>
    <mergeCell ref="C29:F29"/>
    <mergeCell ref="D30:F30"/>
    <mergeCell ref="E59:F59"/>
    <mergeCell ref="B37:F37"/>
    <mergeCell ref="J12:K12"/>
    <mergeCell ref="J13:K13"/>
    <mergeCell ref="J39:K39"/>
    <mergeCell ref="J40:K40"/>
    <mergeCell ref="C23:F23"/>
    <mergeCell ref="D31:F31"/>
    <mergeCell ref="G12:H12"/>
    <mergeCell ref="G39:H39"/>
    <mergeCell ref="G13:H13"/>
    <mergeCell ref="G40:H40"/>
    <mergeCell ref="C15:F15"/>
    <mergeCell ref="C16:F16"/>
    <mergeCell ref="C17:F17"/>
    <mergeCell ref="C18:F18"/>
    <mergeCell ref="C22:F22"/>
    <mergeCell ref="L39:M39"/>
    <mergeCell ref="L40:M40"/>
    <mergeCell ref="N39:O39"/>
    <mergeCell ref="N40:O40"/>
    <mergeCell ref="P12:Q12"/>
    <mergeCell ref="P13:Q13"/>
    <mergeCell ref="L12:M12"/>
    <mergeCell ref="L13:M13"/>
    <mergeCell ref="N12:O12"/>
    <mergeCell ref="N13:O13"/>
    <mergeCell ref="U11:W11"/>
    <mergeCell ref="P39:Q39"/>
    <mergeCell ref="P40:Q40"/>
    <mergeCell ref="R39:S39"/>
    <mergeCell ref="R40:S40"/>
    <mergeCell ref="R12:S12"/>
    <mergeCell ref="R13:S13"/>
  </mergeCells>
  <dataValidations count="4">
    <dataValidation type="date" operator="greaterThan" allowBlank="1" showInputMessage="1" showErrorMessage="1" sqref="B15" xr:uid="{00000000-0002-0000-0100-000000000000}">
      <formula1>1</formula1>
    </dataValidation>
    <dataValidation type="whole" allowBlank="1" showInputMessage="1" showErrorMessage="1" errorTitle="foute waarde" error="In dit veld kunnen enkel cijferwaarden ingevoerd worden." sqref="G18:H18 G25:H25 G29:H29 G36:H36 J18:S18 J25:S25 J29:S29 J36:S36" xr:uid="{00000000-0002-0000-0100-000001000000}">
      <formula1>-100000000</formula1>
      <formula2>100000000</formula2>
    </dataValidation>
    <dataValidation type="decimal" allowBlank="1" showInputMessage="1" showErrorMessage="1" errorTitle="foute waarde" error="In dit veld kunnen enkel cijferwaarden ingevoerd worden." sqref="G42:H43 G56:H56 J42:S43 J56:S56" xr:uid="{00000000-0002-0000-0100-000002000000}">
      <formula1>-100000000</formula1>
      <formula2>100000000</formula2>
    </dataValidation>
    <dataValidation type="decimal" allowBlank="1" showInputMessage="1" showErrorMessage="1" errorTitle="Foute invoer" error="In dit veld kunt u enkel een decimaal getal invoeren." sqref="G15:H17 G19:H24 G26:H28 G30:H35 G37:H37 G44:H55 G57:H66 J15:S17 J57:S66 J26:S28 J30:S35 J37:S37 J44:S55 J19:S24" xr:uid="{00000000-0002-0000-0100-000003000000}">
      <formula1>-100000000</formula1>
      <formula2>100000000</formula2>
    </dataValidation>
  </dataValidations>
  <pageMargins left="0.25" right="0.25" top="0.75" bottom="0.75" header="0.3" footer="0.3"/>
  <pageSetup paperSize="8" scale="77"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election activeCell="J16" sqref="J16"/>
    </sheetView>
  </sheetViews>
  <sheetFormatPr defaultColWidth="8.88671875" defaultRowHeight="14.4" x14ac:dyDescent="0.3"/>
  <cols>
    <col min="1" max="16384" width="8.88671875" style="141"/>
  </cols>
  <sheetData>
    <row r="1" spans="1:1" x14ac:dyDescent="0.3">
      <c r="A1" s="140" t="s">
        <v>85</v>
      </c>
    </row>
    <row r="2" spans="1:1" x14ac:dyDescent="0.3">
      <c r="A2" s="140" t="s">
        <v>86</v>
      </c>
    </row>
    <row r="4" spans="1:1" x14ac:dyDescent="0.3">
      <c r="A4" s="142"/>
    </row>
  </sheetData>
  <pageMargins left="0.7" right="0.7" top="0.75" bottom="0.75" header="0.3" footer="0.3"/>
  <pageSetup paperSize="8"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V26"/>
  <sheetViews>
    <sheetView zoomScaleNormal="100" workbookViewId="0">
      <pane xSplit="3" topLeftCell="D1" activePane="topRight" state="frozen"/>
      <selection pane="topRight" activeCell="J11" sqref="J11"/>
    </sheetView>
  </sheetViews>
  <sheetFormatPr defaultRowHeight="14.4" x14ac:dyDescent="0.3"/>
  <cols>
    <col min="2" max="2" width="4.88671875" style="2" customWidth="1"/>
    <col min="3" max="3" width="39.44140625" style="2" customWidth="1"/>
    <col min="4" max="7" width="9.44140625" customWidth="1"/>
    <col min="8" max="8" width="8.109375" customWidth="1"/>
    <col min="9" max="18" width="9.44140625" customWidth="1"/>
    <col min="19" max="19" width="5.44140625" customWidth="1"/>
  </cols>
  <sheetData>
    <row r="2" spans="1:22" x14ac:dyDescent="0.3">
      <c r="B2" s="3"/>
      <c r="C2" s="3"/>
      <c r="D2" s="3"/>
      <c r="E2" s="3"/>
    </row>
    <row r="3" spans="1:22" x14ac:dyDescent="0.3">
      <c r="B3" s="3"/>
      <c r="C3" s="3"/>
      <c r="D3" s="3"/>
      <c r="E3" s="3"/>
    </row>
    <row r="4" spans="1:22" x14ac:dyDescent="0.3">
      <c r="B4" s="3"/>
      <c r="C4" s="3"/>
      <c r="D4" s="3"/>
      <c r="E4" s="3"/>
    </row>
    <row r="5" spans="1:22" x14ac:dyDescent="0.3">
      <c r="B5" s="3"/>
      <c r="C5" s="3"/>
      <c r="D5" s="3"/>
      <c r="E5" s="3"/>
    </row>
    <row r="6" spans="1:22" ht="69" customHeight="1" x14ac:dyDescent="0.3"/>
    <row r="7" spans="1:22" ht="15" thickBot="1" x14ac:dyDescent="0.35"/>
    <row r="8" spans="1:22" ht="31.95" customHeight="1" thickBot="1" x14ac:dyDescent="0.35">
      <c r="A8" s="105"/>
      <c r="B8" s="116"/>
      <c r="C8" s="117"/>
      <c r="D8" s="161" t="s">
        <v>26</v>
      </c>
      <c r="E8" s="162"/>
      <c r="F8" s="162"/>
      <c r="G8" s="163"/>
      <c r="H8" s="26"/>
      <c r="I8" s="161">
        <v>2026</v>
      </c>
      <c r="J8" s="162"/>
      <c r="K8" s="161">
        <v>2027</v>
      </c>
      <c r="L8" s="162"/>
      <c r="M8" s="161">
        <v>2028</v>
      </c>
      <c r="N8" s="162"/>
      <c r="O8" s="161">
        <v>2029</v>
      </c>
      <c r="P8" s="162"/>
      <c r="Q8" s="161">
        <v>2030</v>
      </c>
      <c r="R8" s="163"/>
      <c r="T8" s="102" t="s">
        <v>27</v>
      </c>
      <c r="U8" s="114" t="s">
        <v>87</v>
      </c>
      <c r="V8" s="113" t="s">
        <v>29</v>
      </c>
    </row>
    <row r="9" spans="1:22" ht="15.75" customHeight="1" thickBot="1" x14ac:dyDescent="0.35">
      <c r="B9" s="118"/>
      <c r="C9" s="119"/>
      <c r="D9" s="178"/>
      <c r="E9" s="180"/>
      <c r="F9" s="180"/>
      <c r="G9" s="179"/>
      <c r="H9" s="26"/>
      <c r="I9" s="178"/>
      <c r="J9" s="179"/>
      <c r="K9" s="178"/>
      <c r="L9" s="179"/>
      <c r="M9" s="178"/>
      <c r="N9" s="179"/>
      <c r="O9" s="178"/>
      <c r="P9" s="179"/>
      <c r="Q9" s="178"/>
      <c r="R9" s="179"/>
      <c r="T9" s="104"/>
      <c r="U9" s="104"/>
      <c r="V9" s="79"/>
    </row>
    <row r="10" spans="1:22" ht="41.25" customHeight="1" thickBot="1" x14ac:dyDescent="0.35">
      <c r="B10" s="118"/>
      <c r="C10" s="119"/>
      <c r="D10" s="178" t="s">
        <v>31</v>
      </c>
      <c r="E10" s="179"/>
      <c r="F10" s="180" t="s">
        <v>32</v>
      </c>
      <c r="G10" s="179"/>
      <c r="H10" s="26"/>
      <c r="I10" s="87" t="s">
        <v>31</v>
      </c>
      <c r="J10" s="88" t="s">
        <v>88</v>
      </c>
      <c r="K10" s="87" t="s">
        <v>31</v>
      </c>
      <c r="L10" s="88" t="s">
        <v>88</v>
      </c>
      <c r="M10" s="87" t="s">
        <v>31</v>
      </c>
      <c r="N10" s="88" t="s">
        <v>88</v>
      </c>
      <c r="O10" s="87" t="s">
        <v>31</v>
      </c>
      <c r="P10" s="88" t="s">
        <v>88</v>
      </c>
      <c r="Q10" s="87" t="s">
        <v>31</v>
      </c>
      <c r="R10" s="88" t="s">
        <v>88</v>
      </c>
      <c r="T10" s="87" t="s">
        <v>31</v>
      </c>
      <c r="U10" s="87" t="s">
        <v>31</v>
      </c>
      <c r="V10" s="87" t="s">
        <v>31</v>
      </c>
    </row>
    <row r="11" spans="1:22" ht="36" customHeight="1" x14ac:dyDescent="0.3">
      <c r="B11" s="120"/>
      <c r="C11" s="121"/>
      <c r="D11" s="80" t="s">
        <v>89</v>
      </c>
      <c r="E11" s="81" t="s">
        <v>90</v>
      </c>
      <c r="F11" s="80" t="s">
        <v>89</v>
      </c>
      <c r="G11" s="81" t="s">
        <v>90</v>
      </c>
      <c r="H11" s="26"/>
      <c r="I11" s="82" t="s">
        <v>90</v>
      </c>
      <c r="J11" s="81" t="s">
        <v>90</v>
      </c>
      <c r="K11" s="82" t="s">
        <v>90</v>
      </c>
      <c r="L11" s="81" t="s">
        <v>90</v>
      </c>
      <c r="M11" s="82" t="s">
        <v>90</v>
      </c>
      <c r="N11" s="81" t="s">
        <v>90</v>
      </c>
      <c r="O11" s="82" t="s">
        <v>90</v>
      </c>
      <c r="P11" s="81" t="s">
        <v>90</v>
      </c>
      <c r="Q11" s="82" t="s">
        <v>90</v>
      </c>
      <c r="R11" s="81" t="s">
        <v>90</v>
      </c>
      <c r="T11" s="82" t="s">
        <v>90</v>
      </c>
      <c r="U11" s="82" t="s">
        <v>90</v>
      </c>
      <c r="V11" s="82" t="s">
        <v>90</v>
      </c>
    </row>
    <row r="12" spans="1:22" ht="16.5" customHeight="1" x14ac:dyDescent="0.3">
      <c r="B12" s="122"/>
      <c r="C12" s="123" t="s">
        <v>91</v>
      </c>
      <c r="D12" s="83"/>
      <c r="E12" s="84"/>
      <c r="F12" s="85"/>
      <c r="G12" s="84"/>
      <c r="H12" s="26"/>
      <c r="I12" s="86"/>
      <c r="J12" s="84"/>
      <c r="K12" s="86"/>
      <c r="L12" s="84"/>
      <c r="M12" s="86"/>
      <c r="N12" s="84"/>
      <c r="O12" s="86"/>
      <c r="P12" s="84"/>
      <c r="Q12" s="86"/>
      <c r="R12" s="84"/>
      <c r="T12" s="143">
        <f>E12+G12</f>
        <v>0</v>
      </c>
      <c r="U12" s="143">
        <f>AVERAGE(I12+J12,K12+L12,M12+N12,O12+P12,Q12+R12)</f>
        <v>0</v>
      </c>
      <c r="V12" s="143">
        <f>U12-T12</f>
        <v>0</v>
      </c>
    </row>
    <row r="13" spans="1:22" ht="16.5" customHeight="1" x14ac:dyDescent="0.3">
      <c r="B13" s="122"/>
      <c r="C13" s="123" t="s">
        <v>92</v>
      </c>
      <c r="D13" s="83"/>
      <c r="E13" s="84"/>
      <c r="F13" s="85"/>
      <c r="G13" s="84"/>
      <c r="H13" s="26"/>
      <c r="I13" s="86"/>
      <c r="J13" s="84"/>
      <c r="K13" s="86"/>
      <c r="L13" s="84"/>
      <c r="M13" s="86"/>
      <c r="N13" s="84"/>
      <c r="O13" s="86"/>
      <c r="P13" s="84"/>
      <c r="Q13" s="86"/>
      <c r="R13" s="84"/>
      <c r="T13" s="143">
        <f>E13+G13</f>
        <v>0</v>
      </c>
      <c r="U13" s="143">
        <f>AVERAGE(I13+J13,K13+L13,M13+N13,O13+P13,Q13+R13)</f>
        <v>0</v>
      </c>
      <c r="V13" s="143">
        <f>U13-T13</f>
        <v>0</v>
      </c>
    </row>
    <row r="14" spans="1:22" ht="16.5" customHeight="1" x14ac:dyDescent="0.3">
      <c r="B14" s="122"/>
      <c r="C14" s="123" t="s">
        <v>93</v>
      </c>
      <c r="D14" s="83"/>
      <c r="E14" s="84"/>
      <c r="F14" s="85"/>
      <c r="G14" s="84"/>
      <c r="H14" s="26"/>
      <c r="I14" s="86"/>
      <c r="J14" s="84"/>
      <c r="K14" s="86"/>
      <c r="L14" s="84"/>
      <c r="M14" s="86"/>
      <c r="N14" s="84"/>
      <c r="O14" s="86"/>
      <c r="P14" s="84"/>
      <c r="Q14" s="86"/>
      <c r="R14" s="84"/>
      <c r="T14" s="143">
        <f>E14+G14</f>
        <v>0</v>
      </c>
      <c r="U14" s="143">
        <f>AVERAGE(I14+J14,K14+L14,M14+N14,O14+P14,Q14+R14)</f>
        <v>0</v>
      </c>
      <c r="V14" s="143">
        <f>U14-T14</f>
        <v>0</v>
      </c>
    </row>
    <row r="15" spans="1:22" ht="16.5" customHeight="1" thickBot="1" x14ac:dyDescent="0.35">
      <c r="B15" s="122"/>
      <c r="C15" s="123" t="s">
        <v>94</v>
      </c>
      <c r="D15" s="83"/>
      <c r="E15" s="84"/>
      <c r="F15" s="85"/>
      <c r="G15" s="84"/>
      <c r="H15" s="26"/>
      <c r="I15" s="86"/>
      <c r="J15" s="84"/>
      <c r="K15" s="86"/>
      <c r="L15" s="84"/>
      <c r="M15" s="86"/>
      <c r="N15" s="84"/>
      <c r="O15" s="86"/>
      <c r="P15" s="84"/>
      <c r="Q15" s="86"/>
      <c r="R15" s="84"/>
      <c r="T15" s="143">
        <f>E15+G15</f>
        <v>0</v>
      </c>
      <c r="U15" s="143">
        <f>AVERAGE(I15+J15,K15+L15,M15+N15,O15+P15,Q15+R15)</f>
        <v>0</v>
      </c>
      <c r="V15" s="143">
        <f>U15-T15</f>
        <v>0</v>
      </c>
    </row>
    <row r="16" spans="1:22" ht="16.5" customHeight="1" thickBot="1" x14ac:dyDescent="0.35">
      <c r="B16" s="124" t="s">
        <v>95</v>
      </c>
      <c r="C16" s="125"/>
      <c r="D16" s="89">
        <f t="shared" ref="D16:G16" si="0">SUM(D12:D15)</f>
        <v>0</v>
      </c>
      <c r="E16" s="90">
        <f t="shared" si="0"/>
        <v>0</v>
      </c>
      <c r="F16" s="91">
        <f t="shared" si="0"/>
        <v>0</v>
      </c>
      <c r="G16" s="90">
        <f t="shared" si="0"/>
        <v>0</v>
      </c>
      <c r="H16" s="26"/>
      <c r="I16" s="92">
        <f t="shared" ref="I16:R16" si="1">SUM(I12:I15)</f>
        <v>0</v>
      </c>
      <c r="J16" s="90">
        <f t="shared" si="1"/>
        <v>0</v>
      </c>
      <c r="K16" s="92">
        <f t="shared" si="1"/>
        <v>0</v>
      </c>
      <c r="L16" s="90">
        <f t="shared" si="1"/>
        <v>0</v>
      </c>
      <c r="M16" s="92">
        <f t="shared" si="1"/>
        <v>0</v>
      </c>
      <c r="N16" s="90">
        <f t="shared" si="1"/>
        <v>0</v>
      </c>
      <c r="O16" s="92">
        <f t="shared" si="1"/>
        <v>0</v>
      </c>
      <c r="P16" s="90">
        <f t="shared" si="1"/>
        <v>0</v>
      </c>
      <c r="Q16" s="92">
        <f t="shared" si="1"/>
        <v>0</v>
      </c>
      <c r="R16" s="90">
        <f t="shared" si="1"/>
        <v>0</v>
      </c>
      <c r="T16" s="92">
        <f t="shared" ref="T16:V16" si="2">SUM(T12:T15)</f>
        <v>0</v>
      </c>
      <c r="U16" s="92">
        <f t="shared" si="2"/>
        <v>0</v>
      </c>
      <c r="V16" s="92">
        <f t="shared" si="2"/>
        <v>0</v>
      </c>
    </row>
    <row r="17" spans="2:10" x14ac:dyDescent="0.3">
      <c r="B17" s="78"/>
      <c r="C17" s="78"/>
      <c r="D17" s="26"/>
      <c r="E17" s="26"/>
      <c r="F17" s="26"/>
      <c r="G17" s="26"/>
      <c r="H17" s="26"/>
      <c r="I17" s="26"/>
      <c r="J17" s="26"/>
    </row>
    <row r="21" spans="2:10" hidden="1" x14ac:dyDescent="0.3"/>
    <row r="22" spans="2:10" hidden="1" x14ac:dyDescent="0.3"/>
    <row r="23" spans="2:10" hidden="1" x14ac:dyDescent="0.3"/>
    <row r="24" spans="2:10" hidden="1" x14ac:dyDescent="0.3"/>
    <row r="25" spans="2:10" hidden="1" x14ac:dyDescent="0.3"/>
    <row r="26" spans="2:10" hidden="1" x14ac:dyDescent="0.3"/>
  </sheetData>
  <sheetProtection algorithmName="SHA-512" hashValue="RHq1aRHhAmEY+XcQTL0q7lYbr2k42rlvHhLrn7UP5qjw7rJTLMQJtEfUQiR/hWouZz3XNo/3vxR0DuGwLLZnxw==" saltValue="NEZqb+CZBuZFu2RgmKafhw==" spinCount="100000" sheet="1" objects="1" scenarios="1"/>
  <mergeCells count="14">
    <mergeCell ref="K8:L8"/>
    <mergeCell ref="D10:E10"/>
    <mergeCell ref="F10:G10"/>
    <mergeCell ref="D9:G9"/>
    <mergeCell ref="K9:L9"/>
    <mergeCell ref="I9:J9"/>
    <mergeCell ref="D8:G8"/>
    <mergeCell ref="I8:J8"/>
    <mergeCell ref="Q8:R8"/>
    <mergeCell ref="Q9:R9"/>
    <mergeCell ref="M8:N8"/>
    <mergeCell ref="M9:N9"/>
    <mergeCell ref="O8:P8"/>
    <mergeCell ref="O9:P9"/>
  </mergeCells>
  <dataValidations count="2">
    <dataValidation type="whole" allowBlank="1" showErrorMessage="1" errorTitle="foute waarde" error="gelieve een geheel getal op te geven" sqref="D12:D16 F12:F16" xr:uid="{00000000-0002-0000-0300-000000000000}">
      <formula1>-2000</formula1>
      <formula2>2000</formula2>
    </dataValidation>
    <dataValidation type="decimal" allowBlank="1" showErrorMessage="1" errorTitle="foute waarde" error="gelieve een decimaal getal op te geven" sqref="E12:E16 G12:G16 I12:R16 T12:V16" xr:uid="{00000000-0002-0000-0300-000001000000}">
      <formula1>-2000</formula1>
      <formula2>2000</formula2>
    </dataValidation>
  </dataValidations>
  <pageMargins left="0.25" right="0.25" top="0.75" bottom="0.75" header="0.3" footer="0.3"/>
  <pageSetup paperSize="8" scale="95"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CDB53-0AAD-4884-BBCA-2B824A3386F1}">
  <dimension ref="B5:D11"/>
  <sheetViews>
    <sheetView zoomScaleNormal="100" workbookViewId="0">
      <selection activeCell="G11" sqref="G11"/>
    </sheetView>
  </sheetViews>
  <sheetFormatPr defaultRowHeight="14.4" x14ac:dyDescent="0.3"/>
  <cols>
    <col min="2" max="2" width="8.109375" customWidth="1"/>
    <col min="3" max="3" width="32.5546875" customWidth="1"/>
  </cols>
  <sheetData>
    <row r="5" spans="2:4" x14ac:dyDescent="0.3">
      <c r="B5" s="115"/>
    </row>
    <row r="6" spans="2:4" ht="53.4" customHeight="1" thickBot="1" x14ac:dyDescent="0.35">
      <c r="B6" s="115"/>
    </row>
    <row r="7" spans="2:4" ht="15" thickBot="1" x14ac:dyDescent="0.35">
      <c r="B7" s="126" t="s">
        <v>96</v>
      </c>
      <c r="C7" s="127"/>
      <c r="D7" s="128" t="s">
        <v>97</v>
      </c>
    </row>
    <row r="8" spans="2:4" x14ac:dyDescent="0.3">
      <c r="B8" s="129"/>
      <c r="C8" s="130" t="s">
        <v>98</v>
      </c>
      <c r="D8" s="144"/>
    </row>
    <row r="9" spans="2:4" x14ac:dyDescent="0.3">
      <c r="B9" s="131"/>
      <c r="C9" s="132" t="s">
        <v>99</v>
      </c>
      <c r="D9" s="145"/>
    </row>
    <row r="10" spans="2:4" x14ac:dyDescent="0.3">
      <c r="B10" s="133"/>
      <c r="C10" s="132" t="s">
        <v>100</v>
      </c>
      <c r="D10" s="145"/>
    </row>
    <row r="11" spans="2:4" ht="15" thickBot="1" x14ac:dyDescent="0.35">
      <c r="B11" s="134" t="s">
        <v>101</v>
      </c>
      <c r="C11" s="135"/>
      <c r="D11" s="136">
        <f>SUM(D8:D10)</f>
        <v>0</v>
      </c>
    </row>
  </sheetData>
  <sheetProtection algorithmName="SHA-512" hashValue="Zr90AvlDmSoiqEMul+4B3Zr7qJBM1KcJ+CKsUJkGoADsxNqJAZuOAlJRnv6nH0w9IZgXMW6YTy9QDM8Ap7WB3g==" saltValue="0dLahclf7l9zncdCUTeY6w==" spinCount="100000" sheet="1" objects="1" scenarios="1"/>
  <pageMargins left="0.7" right="0.7" top="0.75" bottom="0.75" header="0.3" footer="0.3"/>
  <pageSetup paperSize="8"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5:F14"/>
  <sheetViews>
    <sheetView tabSelected="1" zoomScaleNormal="100" workbookViewId="0">
      <selection activeCell="E8" sqref="E8"/>
    </sheetView>
  </sheetViews>
  <sheetFormatPr defaultRowHeight="14.4" x14ac:dyDescent="0.3"/>
  <cols>
    <col min="3" max="3" width="55.109375" customWidth="1"/>
    <col min="5" max="5" width="33.33203125" customWidth="1"/>
    <col min="6" max="6" width="45" customWidth="1"/>
  </cols>
  <sheetData>
    <row r="5" spans="2:6" ht="66" customHeight="1" x14ac:dyDescent="0.3"/>
    <row r="6" spans="2:6" ht="15" thickBot="1" x14ac:dyDescent="0.35"/>
    <row r="7" spans="2:6" x14ac:dyDescent="0.3">
      <c r="B7" s="93"/>
      <c r="C7" s="27"/>
      <c r="D7" s="147"/>
    </row>
    <row r="8" spans="2:6" ht="17.399999999999999" customHeight="1" x14ac:dyDescent="0.3">
      <c r="B8" s="181"/>
      <c r="C8" s="148" t="s">
        <v>108</v>
      </c>
      <c r="D8" s="146">
        <f>'begroting (gestandaardiseerd)'!G58</f>
        <v>0</v>
      </c>
      <c r="E8" s="97"/>
      <c r="F8" s="138" t="str">
        <f>IF(D8='begroting (gestandaardiseerd)'!G58,"","Waarschuwing: u heeft hier een ander bedrag opgegeven dan in het tabblad 'begroting (gestandaardiseerd)'")</f>
        <v/>
      </c>
    </row>
    <row r="9" spans="2:6" x14ac:dyDescent="0.3">
      <c r="B9" s="181"/>
      <c r="C9" s="94" t="s">
        <v>107</v>
      </c>
      <c r="D9" s="66">
        <f>'begroting (gestandaardiseerd)'!V58</f>
        <v>0</v>
      </c>
    </row>
    <row r="10" spans="2:6" x14ac:dyDescent="0.3">
      <c r="B10" s="181"/>
      <c r="C10" s="58" t="s">
        <v>102</v>
      </c>
      <c r="D10" s="149">
        <v>0</v>
      </c>
    </row>
    <row r="11" spans="2:6" x14ac:dyDescent="0.3">
      <c r="B11" s="181"/>
      <c r="C11" s="95" t="s">
        <v>103</v>
      </c>
      <c r="D11" s="137">
        <f>AVERAGE('begroting (gestandaardiseerd)'!J58+'begroting (gestandaardiseerd)'!K58,('begroting (gestandaardiseerd)'!L58+'begroting (gestandaardiseerd)'!M58)/POWER(1+D10,1),('begroting (gestandaardiseerd)'!N58+'begroting (gestandaardiseerd)'!O58)/POWER(1+D10,2),('begroting (gestandaardiseerd)'!P58+'begroting (gestandaardiseerd)'!Q58)/POWER(1+D10,3),('begroting (gestandaardiseerd)'!R58+'begroting (gestandaardiseerd)'!S58)/POWER(1+D10,4))</f>
        <v>0</v>
      </c>
    </row>
    <row r="12" spans="2:6" x14ac:dyDescent="0.3">
      <c r="B12" s="181"/>
      <c r="C12" s="96" t="s">
        <v>104</v>
      </c>
      <c r="D12" s="65">
        <f>D11-D8</f>
        <v>0</v>
      </c>
    </row>
    <row r="13" spans="2:6" x14ac:dyDescent="0.3">
      <c r="B13" s="181"/>
      <c r="C13" s="96" t="s">
        <v>105</v>
      </c>
      <c r="D13" s="65">
        <f>AVERAGE('begroting (gestandaardiseerd)'!J25+'begroting (gestandaardiseerd)'!K25,'begroting (gestandaardiseerd)'!L25+'begroting (gestandaardiseerd)'!M25,'begroting (gestandaardiseerd)'!N25+'begroting (gestandaardiseerd)'!O25,'begroting (gestandaardiseerd)'!P25+'begroting (gestandaardiseerd)'!Q25,'begroting (gestandaardiseerd)'!R25+'begroting (gestandaardiseerd)'!S25)</f>
        <v>0</v>
      </c>
    </row>
    <row r="14" spans="2:6" ht="15" thickBot="1" x14ac:dyDescent="0.35">
      <c r="B14" s="182"/>
      <c r="C14" s="96" t="s">
        <v>106</v>
      </c>
      <c r="D14" s="150">
        <f>AVERAGE('begroting (gestandaardiseerd)'!J25+'begroting (gestandaardiseerd)'!K25,('begroting (gestandaardiseerd)'!L25+'begroting (gestandaardiseerd)'!M25)/POWER(1+D10,1),('begroting (gestandaardiseerd)'!N25+'begroting (gestandaardiseerd)'!O25)/POWER(1+D10,2),('begroting (gestandaardiseerd)'!P25+'begroting (gestandaardiseerd)'!Q25)/POWER(1+D10,3),('begroting (gestandaardiseerd)'!R25+'begroting (gestandaardiseerd)'!S25)/POWER(1+D10,4))</f>
        <v>0</v>
      </c>
    </row>
  </sheetData>
  <sheetProtection algorithmName="SHA-512" hashValue="2BHGTNbuoA7Rz3IsffBD4IZW6141nVyWuIVVaJD/dThwgz75zoUzZdQ/poiBffIEly2Wn8SC6gjj5h9iIY1jfg==" saltValue="8TPqvcSkIeBHyKoRoWdKvg==" spinCount="100000" sheet="1" objects="1" scenarios="1"/>
  <mergeCells count="1">
    <mergeCell ref="B8:B14"/>
  </mergeCells>
  <pageMargins left="0.7" right="0.7" top="0.75" bottom="0.75" header="0.3" footer="0.3"/>
  <pageSetup paperSize="8"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Datum xmlns="a3954e75-0996-4546-927b-16a7d0d900d2">2017-07-16T22:00:00+00:00</Datum>
    <Periode xmlns="a3954e75-0996-4546-927b-16a7d0d900d2" xsi:nil="true"/>
    <cc93c57fc22249a99a441c25a9a2eb11 xmlns="144ea922-8151-4d98-8501-d9a55d56ca45">
      <Terms xmlns="http://schemas.microsoft.com/office/infopath/2007/PartnerControls"/>
    </cc93c57fc22249a99a441c25a9a2eb11>
    <Jaar xmlns="a3954e75-0996-4546-927b-16a7d0d900d2">2017</Jaar>
    <BronLibrary xmlns="a3954e75-0996-4546-927b-16a7d0d900d2">Procedureopvolging</BronLibrary>
    <CategoryDescription xmlns="http://schemas.microsoft.com/sharepoint.v3">paswoord: 'ced' - nog aangepast: eigen begroting niet beveiligd + fout is som gecorrigeers voor verkoop publicaties</CategoryDescription>
    <TaxCatchAll xmlns="9a9ec0f0-7796-43d0-ac1f-4c8c46ee0bd1" xsi:nil="true"/>
    <_dlc_DocId xmlns="a3954e75-0996-4546-927b-16a7d0d900d2">Z26JANZACHQK-1018177568-3239</_dlc_DocId>
    <_dlc_DocIdUrl xmlns="a3954e75-0996-4546-927b-16a7d0d900d2">
      <Url>https://vlaamseoverheid.sharepoint.com/sites/cultuur/ceo/_layouts/15/DocIdRedir.aspx?ID=Z26JANZACHQK-1018177568-3239</Url>
      <Description>Z26JANZACHQK-1018177568-3239</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8DCE29DE7B947C4D851172367E2865480200F5930F0AA15F5042B2BC771DD8472BA8" ma:contentTypeVersion="36" ma:contentTypeDescription="" ma:contentTypeScope="" ma:versionID="3f1bebb7ba3cc3e248f13417715a0f3f">
  <xsd:schema xmlns:xsd="http://www.w3.org/2001/XMLSchema" xmlns:xs="http://www.w3.org/2001/XMLSchema" xmlns:p="http://schemas.microsoft.com/office/2006/metadata/properties" xmlns:ns2="a3954e75-0996-4546-927b-16a7d0d900d2" xmlns:ns3="http://schemas.microsoft.com/sharepoint.v3" xmlns:ns4="144ea922-8151-4d98-8501-d9a55d56ca45" xmlns:ns5="9a9ec0f0-7796-43d0-ac1f-4c8c46ee0bd1" xmlns:ns6="13c30a45-a9b6-4f64-acb8-176c53aa8ee0" targetNamespace="http://schemas.microsoft.com/office/2006/metadata/properties" ma:root="true" ma:fieldsID="d2672a86e8dfc92b5de29c9ce6124a53" ns2:_="" ns3:_="" ns4:_="" ns5:_="" ns6:_="">
    <xsd:import namespace="a3954e75-0996-4546-927b-16a7d0d900d2"/>
    <xsd:import namespace="http://schemas.microsoft.com/sharepoint.v3"/>
    <xsd:import namespace="144ea922-8151-4d98-8501-d9a55d56ca45"/>
    <xsd:import namespace="9a9ec0f0-7796-43d0-ac1f-4c8c46ee0bd1"/>
    <xsd:import namespace="13c30a45-a9b6-4f64-acb8-176c53aa8ee0"/>
    <xsd:element name="properties">
      <xsd:complexType>
        <xsd:sequence>
          <xsd:element name="documentManagement">
            <xsd:complexType>
              <xsd:all>
                <xsd:element ref="ns2:Jaar" minOccurs="0"/>
                <xsd:element ref="ns2:Periode" minOccurs="0"/>
                <xsd:element ref="ns2:Datum" minOccurs="0"/>
                <xsd:element ref="ns3:CategoryDescription" minOccurs="0"/>
                <xsd:element ref="ns2:BronLibrary" minOccurs="0"/>
                <xsd:element ref="ns2:_dlc_DocId" minOccurs="0"/>
                <xsd:element ref="ns2:_dlc_DocIdUrl" minOccurs="0"/>
                <xsd:element ref="ns2:_dlc_DocIdPersistId" minOccurs="0"/>
                <xsd:element ref="ns4:cc93c57fc22249a99a441c25a9a2eb11" minOccurs="0"/>
                <xsd:element ref="ns5:TaxCatchAll" minOccurs="0"/>
                <xsd:element ref="ns6:MediaServiceMetadata" minOccurs="0"/>
                <xsd:element ref="ns6:MediaServiceFastMetadata" minOccurs="0"/>
                <xsd:element ref="ns6:MediaServiceEventHashCode" minOccurs="0"/>
                <xsd:element ref="ns6:MediaServiceGenerationTime" minOccurs="0"/>
                <xsd:element ref="ns6:MediaServiceAutoKeyPoints" minOccurs="0"/>
                <xsd:element ref="ns6: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954e75-0996-4546-927b-16a7d0d900d2" elementFormDefault="qualified">
    <xsd:import namespace="http://schemas.microsoft.com/office/2006/documentManagement/types"/>
    <xsd:import namespace="http://schemas.microsoft.com/office/infopath/2007/PartnerControls"/>
    <xsd:element name="Jaar" ma:index="1" nillable="true" ma:displayName="Jaar" ma:default="2022" ma:internalName="Jaar">
      <xsd:simpleType>
        <xsd:restriction base="dms:Text">
          <xsd:maxLength value="255"/>
        </xsd:restriction>
      </xsd:simpleType>
    </xsd:element>
    <xsd:element name="Periode" ma:index="2" nillable="true" ma:displayName="Periode" ma:format="Dropdown" ma:internalName="Periode">
      <xsd:simpleType>
        <xsd:union memberTypes="dms:Text">
          <xsd:simpleType>
            <xsd:restriction base="dms:Choice">
              <xsd:enumeration value="2017-2018"/>
              <xsd:enumeration value="2018-2019"/>
              <xsd:enumeration value="2019-2020"/>
              <xsd:enumeration value="2020-2021"/>
              <xsd:enumeration value="2021-2022"/>
            </xsd:restriction>
          </xsd:simpleType>
        </xsd:union>
      </xsd:simpleType>
    </xsd:element>
    <xsd:element name="Datum" ma:index="3" nillable="true" ma:displayName="Datum" ma:default="[today]" ma:format="DateOnly" ma:internalName="Datum">
      <xsd:simpleType>
        <xsd:restriction base="dms:DateTime"/>
      </xsd:simpleType>
    </xsd:element>
    <xsd:element name="BronLibrary" ma:index="10" nillable="true" ma:displayName="BronLibrary" ma:default="Procedureopvolging" ma:hidden="true" ma:internalName="BronLibrary" ma:readOnly="false">
      <xsd:simpleType>
        <xsd:restriction base="dms:Text">
          <xsd:maxLength value="255"/>
        </xsd:restriction>
      </xsd:simpleType>
    </xsd:element>
    <xsd:element name="_dlc_DocId" ma:index="12" nillable="true" ma:displayName="Waarde van de document-id" ma:description="De waarde van de document-id die aan dit item is toegewezen." ma:internalName="_dlc_DocId" ma:readOnly="true">
      <xsd:simpleType>
        <xsd:restriction base="dms:Text"/>
      </xsd:simpleType>
    </xsd:element>
    <xsd:element name="_dlc_DocIdUrl" ma:index="13"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4" nillable="true" ma:displayName="Beschrijving" ma:internalName="CategoryDescrip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4ea922-8151-4d98-8501-d9a55d56ca45" elementFormDefault="qualified">
    <xsd:import namespace="http://schemas.microsoft.com/office/2006/documentManagement/types"/>
    <xsd:import namespace="http://schemas.microsoft.com/office/infopath/2007/PartnerControls"/>
    <xsd:element name="cc93c57fc22249a99a441c25a9a2eb11" ma:index="17" nillable="true" ma:taxonomy="true" ma:internalName="cc93c57fc22249a99a441c25a9a2eb11" ma:taxonomyFieldName="Meta_CEO" ma:displayName="Label(s)" ma:default="" ma:fieldId="{cc93c57f-c222-49a9-9a44-1c25a9a2eb11}" ma:taxonomyMulti="true" ma:sspId="49ca8161-7180-459b-a0ef-1a71cf6ffea5" ma:termSetId="40058542-8869-41b1-8fab-41b40c5dcab0"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a9ec0f0-7796-43d0-ac1f-4c8c46ee0bd1" elementFormDefault="qualified">
    <xsd:import namespace="http://schemas.microsoft.com/office/2006/documentManagement/types"/>
    <xsd:import namespace="http://schemas.microsoft.com/office/infopath/2007/PartnerControls"/>
    <xsd:element name="TaxCatchAll" ma:index="18" nillable="true" ma:displayName="Taxonomy Catch All Column" ma:description="" ma:hidden="true" ma:list="{c658d6c2-aeb5-4394-b88e-7fd1586b07a7}" ma:internalName="TaxCatchAll" ma:showField="CatchAllData" ma:web="a3954e75-0996-4546-927b-16a7d0d900d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3c30a45-a9b6-4f64-acb8-176c53aa8ee0" elementFormDefault="qualified">
    <xsd:import namespace="http://schemas.microsoft.com/office/2006/documentManagement/types"/>
    <xsd:import namespace="http://schemas.microsoft.com/office/infopath/2007/PartnerControls"/>
    <xsd:element name="MediaServiceMetadata" ma:index="19" nillable="true" ma:displayName="MediaServiceMetadata" ma:description="" ma:hidden="true" ma:internalName="MediaServiceMetadata" ma:readOnly="true">
      <xsd:simpleType>
        <xsd:restriction base="dms:Note"/>
      </xsd:simpleType>
    </xsd:element>
    <xsd:element name="MediaServiceFastMetadata" ma:index="20" nillable="true" ma:displayName="MediaServiceFastMetadata" ma:description="" ma:hidden="true" ma:internalName="MediaServiceFastMetadata" ma:readOnly="true">
      <xsd:simpleType>
        <xsd:restriction base="dms:Note"/>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Inhoudstype"/>
        <xsd:element ref="dc:title" minOccurs="0" maxOccurs="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F93ED1-6654-4AFC-8703-90CA5E5AA34A}">
  <ds:schemaRefs>
    <ds:schemaRef ds:uri="http://schemas.microsoft.com/office/2006/metadata/properties"/>
    <ds:schemaRef ds:uri="http://schemas.microsoft.com/office/infopath/2007/PartnerControls"/>
    <ds:schemaRef ds:uri="a3954e75-0996-4546-927b-16a7d0d900d2"/>
    <ds:schemaRef ds:uri="144ea922-8151-4d98-8501-d9a55d56ca45"/>
    <ds:schemaRef ds:uri="http://schemas.microsoft.com/sharepoint.v3"/>
    <ds:schemaRef ds:uri="9a9ec0f0-7796-43d0-ac1f-4c8c46ee0bd1"/>
  </ds:schemaRefs>
</ds:datastoreItem>
</file>

<file path=customXml/itemProps2.xml><?xml version="1.0" encoding="utf-8"?>
<ds:datastoreItem xmlns:ds="http://schemas.openxmlformats.org/officeDocument/2006/customXml" ds:itemID="{0A5786D2-B9E8-4679-B64A-88509555509F}">
  <ds:schemaRefs>
    <ds:schemaRef ds:uri="http://schemas.microsoft.com/sharepoint/v3/contenttype/forms"/>
  </ds:schemaRefs>
</ds:datastoreItem>
</file>

<file path=customXml/itemProps3.xml><?xml version="1.0" encoding="utf-8"?>
<ds:datastoreItem xmlns:ds="http://schemas.openxmlformats.org/officeDocument/2006/customXml" ds:itemID="{C3D67109-0476-4D75-882D-EA32EF403DC8}">
  <ds:schemaRefs>
    <ds:schemaRef ds:uri="http://schemas.microsoft.com/sharepoint/events"/>
  </ds:schemaRefs>
</ds:datastoreItem>
</file>

<file path=customXml/itemProps4.xml><?xml version="1.0" encoding="utf-8"?>
<ds:datastoreItem xmlns:ds="http://schemas.openxmlformats.org/officeDocument/2006/customXml" ds:itemID="{6777398E-79DD-4174-9BC0-38EA9E1B57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954e75-0996-4546-927b-16a7d0d900d2"/>
    <ds:schemaRef ds:uri="http://schemas.microsoft.com/sharepoint.v3"/>
    <ds:schemaRef ds:uri="144ea922-8151-4d98-8501-d9a55d56ca45"/>
    <ds:schemaRef ds:uri="9a9ec0f0-7796-43d0-ac1f-4c8c46ee0bd1"/>
    <ds:schemaRef ds:uri="13c30a45-a9b6-4f64-acb8-176c53aa8e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6</vt:i4>
      </vt:variant>
    </vt:vector>
  </HeadingPairs>
  <TitlesOfParts>
    <vt:vector size="6" baseType="lpstr">
      <vt:lpstr>infoblad</vt:lpstr>
      <vt:lpstr>begroting (gestandaardiseerd)</vt:lpstr>
      <vt:lpstr>begroting (eigen stramien)</vt:lpstr>
      <vt:lpstr>personeelsgegevens</vt:lpstr>
      <vt:lpstr>vrijwilligers</vt:lpstr>
      <vt:lpstr>samenvatting</vt:lpstr>
    </vt:vector>
  </TitlesOfParts>
  <Manager/>
  <Company>Vlaamse Overheid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Kristof Vanden Bulcke</dc:creator>
  <cp:keywords/>
  <dc:description/>
  <cp:lastModifiedBy>Alloo Kari</cp:lastModifiedBy>
  <cp:revision/>
  <dcterms:created xsi:type="dcterms:W3CDTF">2012-01-13T12:30:53Z</dcterms:created>
  <dcterms:modified xsi:type="dcterms:W3CDTF">2024-09-23T11:07:26Z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0x0101008DCE29DE7B947C4D851172367E2865480200F5930F0AA15F5042B2BC771DD8472BA8</vt:lpwstr>
  </property>
  <property fmtid="{D5CDD505-2E9C-101B-9397-08002B2CF9AE}" pid="3" name="_dlc_DocIdItemGuid">
    <vt:lpwstr>98d366d0-d3c2-4ec4-9041-ac4fe8ee8b57</vt:lpwstr>
  </property>
  <property fmtid="{D5CDD505-2E9C-101B-9397-08002B2CF9AE}" pid="4" name="Meta_CEO">
    <vt:lpwstr/>
  </property>
</Properties>
</file>